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Volumes/USB DISK/DICIEMBRE/"/>
    </mc:Choice>
  </mc:AlternateContent>
  <xr:revisionPtr revIDLastSave="0" documentId="13_ncr:1_{95A51D59-7462-E749-BDF5-F5D28F743BB8}" xr6:coauthVersionLast="47" xr6:coauthVersionMax="47" xr10:uidLastSave="{00000000-0000-0000-0000-000000000000}"/>
  <bookViews>
    <workbookView xWindow="0" yWindow="760" windowWidth="29400" windowHeight="183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rt0TkyhlknKFOh8FJuPxLliSe326kM2lK5Z3YGQQ+e0="/>
    </ext>
  </extLst>
</workbook>
</file>

<file path=xl/calcChain.xml><?xml version="1.0" encoding="utf-8"?>
<calcChain xmlns="http://schemas.openxmlformats.org/spreadsheetml/2006/main">
  <c r="D253" i="6" l="1"/>
  <c r="C253" i="6"/>
  <c r="B253" i="6"/>
  <c r="D252" i="6"/>
  <c r="C252" i="6"/>
  <c r="B252" i="6"/>
  <c r="D251" i="6"/>
  <c r="C251" i="6"/>
  <c r="B251" i="6"/>
  <c r="D250" i="6"/>
  <c r="C250" i="6"/>
  <c r="B250" i="6"/>
  <c r="D249" i="6"/>
  <c r="C249" i="6"/>
  <c r="B249" i="6"/>
  <c r="D248" i="6"/>
  <c r="C248" i="6"/>
  <c r="B248" i="6"/>
  <c r="D247" i="6"/>
  <c r="C247" i="6"/>
  <c r="B247" i="6"/>
  <c r="D246" i="6"/>
  <c r="C246" i="6"/>
  <c r="B246" i="6"/>
  <c r="D245" i="6"/>
  <c r="C245" i="6"/>
  <c r="B245" i="6"/>
  <c r="D244" i="6"/>
  <c r="C244" i="6"/>
  <c r="B244" i="6"/>
  <c r="D243" i="6"/>
  <c r="C243" i="6"/>
  <c r="B243" i="6"/>
  <c r="D242" i="6"/>
  <c r="C242" i="6"/>
  <c r="B242" i="6"/>
  <c r="D241" i="6"/>
  <c r="C241" i="6"/>
  <c r="B241" i="6"/>
  <c r="D240" i="6"/>
  <c r="C240" i="6"/>
  <c r="B240" i="6"/>
  <c r="D239" i="6"/>
  <c r="C239" i="6"/>
  <c r="B239" i="6"/>
  <c r="D238" i="6"/>
  <c r="C238" i="6"/>
  <c r="B238" i="6"/>
  <c r="D237" i="6"/>
  <c r="C237" i="6"/>
  <c r="B237" i="6"/>
  <c r="D236" i="6"/>
  <c r="C236" i="6"/>
  <c r="B236" i="6"/>
  <c r="D235" i="6"/>
  <c r="C235" i="6"/>
  <c r="B235" i="6"/>
  <c r="D234" i="6"/>
  <c r="C234" i="6"/>
  <c r="B234" i="6"/>
  <c r="D233" i="6"/>
  <c r="C233" i="6"/>
  <c r="B233" i="6"/>
  <c r="D232" i="6"/>
  <c r="C232" i="6"/>
  <c r="B232" i="6"/>
  <c r="D231" i="6"/>
  <c r="C231" i="6"/>
  <c r="B231" i="6"/>
  <c r="D230" i="6"/>
  <c r="C230" i="6"/>
  <c r="B230" i="6"/>
  <c r="D229" i="6"/>
  <c r="C229" i="6"/>
  <c r="B229" i="6"/>
  <c r="D228" i="6"/>
  <c r="C228" i="6"/>
  <c r="B228" i="6"/>
  <c r="D227" i="6"/>
  <c r="C227" i="6"/>
  <c r="B227" i="6"/>
  <c r="D226" i="6"/>
  <c r="C226" i="6"/>
  <c r="B226" i="6"/>
  <c r="D225" i="6"/>
  <c r="C225" i="6"/>
  <c r="B225" i="6"/>
  <c r="D224" i="6"/>
  <c r="C224" i="6"/>
  <c r="B224" i="6"/>
  <c r="D223" i="6"/>
  <c r="C223" i="6"/>
  <c r="B223" i="6"/>
  <c r="D222" i="6"/>
  <c r="C222" i="6"/>
  <c r="B222" i="6"/>
  <c r="D221" i="6"/>
  <c r="C221" i="6"/>
  <c r="B221" i="6"/>
  <c r="D220" i="6"/>
  <c r="C220" i="6"/>
  <c r="B220" i="6"/>
  <c r="D219" i="6"/>
  <c r="C219" i="6"/>
  <c r="B219" i="6"/>
  <c r="D218" i="6"/>
  <c r="C218" i="6"/>
  <c r="B218" i="6"/>
  <c r="D217" i="6"/>
  <c r="C217" i="6"/>
  <c r="B217" i="6"/>
  <c r="D216" i="6"/>
  <c r="C216" i="6"/>
  <c r="B216" i="6"/>
  <c r="D215" i="6"/>
  <c r="C215" i="6"/>
  <c r="B215" i="6"/>
  <c r="D214" i="6"/>
  <c r="C214" i="6"/>
  <c r="B214" i="6"/>
  <c r="D213" i="6"/>
  <c r="C213" i="6"/>
  <c r="B213" i="6"/>
  <c r="D212" i="6"/>
  <c r="C212" i="6"/>
  <c r="B212" i="6"/>
  <c r="D211" i="6"/>
  <c r="C211" i="6"/>
  <c r="B211" i="6"/>
  <c r="D210" i="6"/>
  <c r="C210" i="6"/>
  <c r="B210" i="6"/>
  <c r="D209" i="6"/>
  <c r="C209" i="6"/>
  <c r="B209" i="6"/>
  <c r="D208" i="6"/>
  <c r="C208" i="6"/>
  <c r="B208" i="6"/>
  <c r="D207" i="6"/>
  <c r="C207" i="6"/>
  <c r="B207" i="6"/>
  <c r="D206" i="6"/>
  <c r="C206" i="6"/>
  <c r="B206" i="6"/>
  <c r="D205" i="6"/>
  <c r="C205" i="6"/>
  <c r="B205" i="6"/>
  <c r="D204" i="6"/>
  <c r="C204" i="6"/>
  <c r="B204" i="6"/>
  <c r="D203" i="6"/>
  <c r="C203" i="6"/>
  <c r="B203" i="6"/>
  <c r="D202" i="6"/>
  <c r="C202" i="6"/>
  <c r="B202" i="6"/>
  <c r="D201" i="6"/>
  <c r="C201" i="6"/>
  <c r="B201" i="6"/>
  <c r="D200" i="6"/>
  <c r="C200" i="6"/>
  <c r="B200" i="6"/>
  <c r="D199" i="6"/>
  <c r="C199" i="6"/>
  <c r="B199" i="6"/>
  <c r="D198" i="6"/>
  <c r="C198" i="6"/>
  <c r="B198" i="6"/>
  <c r="D197" i="6"/>
  <c r="C197" i="6"/>
  <c r="B197" i="6"/>
  <c r="D196" i="6"/>
  <c r="C196" i="6"/>
  <c r="B196" i="6"/>
  <c r="D195" i="6"/>
  <c r="C195" i="6"/>
  <c r="B195" i="6"/>
  <c r="D194" i="6"/>
  <c r="C194" i="6"/>
  <c r="B194" i="6"/>
  <c r="D193" i="6"/>
  <c r="C193" i="6"/>
  <c r="B193" i="6"/>
  <c r="D192" i="6"/>
  <c r="C192" i="6"/>
  <c r="B192" i="6"/>
  <c r="D191" i="6"/>
  <c r="C191" i="6"/>
  <c r="B191" i="6"/>
  <c r="D190" i="6"/>
  <c r="C190" i="6"/>
  <c r="B190" i="6"/>
  <c r="D189" i="6"/>
  <c r="C189" i="6"/>
  <c r="B189" i="6"/>
  <c r="D188" i="6"/>
  <c r="C188" i="6"/>
  <c r="B188" i="6"/>
  <c r="D187" i="6"/>
  <c r="C187" i="6"/>
  <c r="B187" i="6"/>
  <c r="D186" i="6"/>
  <c r="C186" i="6"/>
  <c r="B186" i="6"/>
  <c r="D185" i="6"/>
  <c r="C185" i="6"/>
  <c r="B185" i="6"/>
  <c r="D184" i="6"/>
  <c r="C184" i="6"/>
  <c r="B184" i="6"/>
  <c r="D183" i="6"/>
  <c r="C183" i="6"/>
  <c r="B183" i="6"/>
  <c r="D182" i="6"/>
  <c r="C182" i="6"/>
  <c r="B182" i="6"/>
  <c r="D181" i="6"/>
  <c r="C181" i="6"/>
  <c r="B181" i="6"/>
  <c r="D180" i="6"/>
  <c r="C180" i="6"/>
  <c r="B180" i="6"/>
  <c r="D179" i="6"/>
  <c r="C179" i="6"/>
  <c r="B179" i="6"/>
  <c r="D178" i="6"/>
  <c r="C178" i="6"/>
  <c r="B178" i="6"/>
  <c r="D177" i="6"/>
  <c r="C177" i="6"/>
  <c r="B177" i="6"/>
  <c r="D176" i="6"/>
  <c r="C176" i="6"/>
  <c r="B176" i="6"/>
  <c r="D175" i="6"/>
  <c r="C175" i="6"/>
  <c r="B175" i="6"/>
  <c r="D174" i="6"/>
  <c r="C174" i="6"/>
  <c r="B174" i="6"/>
  <c r="D173" i="6"/>
  <c r="C173" i="6"/>
  <c r="B173" i="6"/>
  <c r="D172" i="6"/>
  <c r="C172" i="6"/>
  <c r="B172" i="6"/>
  <c r="D171" i="6"/>
  <c r="C171" i="6"/>
  <c r="B171" i="6"/>
  <c r="D170" i="6"/>
  <c r="C170" i="6"/>
  <c r="B170" i="6"/>
  <c r="D169" i="6"/>
  <c r="C169" i="6"/>
  <c r="B169" i="6"/>
  <c r="D168" i="6"/>
  <c r="C168" i="6"/>
  <c r="B168" i="6"/>
  <c r="D167" i="6"/>
  <c r="C167" i="6"/>
  <c r="B167" i="6"/>
  <c r="D166" i="6"/>
  <c r="C166" i="6"/>
  <c r="B166" i="6"/>
  <c r="D165" i="6"/>
  <c r="C165" i="6"/>
  <c r="B165" i="6"/>
  <c r="D164" i="6"/>
  <c r="C164" i="6"/>
  <c r="B164" i="6"/>
  <c r="D163" i="6"/>
  <c r="C163" i="6"/>
  <c r="B163" i="6"/>
  <c r="D162" i="6"/>
  <c r="C162" i="6"/>
  <c r="B162" i="6"/>
  <c r="D161" i="6"/>
  <c r="C161" i="6"/>
  <c r="B161" i="6"/>
  <c r="D160" i="6"/>
  <c r="C160" i="6"/>
  <c r="B160" i="6"/>
  <c r="D159" i="6"/>
  <c r="C159" i="6"/>
  <c r="B159" i="6"/>
  <c r="D158" i="6"/>
  <c r="C158" i="6"/>
  <c r="B158" i="6"/>
  <c r="D157" i="6"/>
  <c r="C157" i="6"/>
  <c r="B157" i="6"/>
  <c r="D156" i="6"/>
  <c r="C156" i="6"/>
  <c r="B156" i="6"/>
  <c r="D155" i="6"/>
  <c r="C155" i="6"/>
  <c r="B155" i="6"/>
  <c r="D154" i="6"/>
  <c r="C154" i="6"/>
  <c r="B154" i="6"/>
  <c r="D153" i="6"/>
  <c r="C153" i="6"/>
  <c r="B153" i="6"/>
  <c r="D152" i="6"/>
  <c r="C152" i="6"/>
  <c r="B152" i="6"/>
  <c r="D151" i="6"/>
  <c r="C151" i="6"/>
  <c r="B151" i="6"/>
  <c r="D150" i="6"/>
  <c r="C150" i="6"/>
  <c r="B150" i="6"/>
  <c r="D149" i="6"/>
  <c r="C149" i="6"/>
  <c r="B149" i="6"/>
  <c r="D148" i="6"/>
  <c r="C148" i="6"/>
  <c r="B148" i="6"/>
  <c r="D147" i="6"/>
  <c r="C147" i="6"/>
  <c r="B147" i="6"/>
  <c r="D146" i="6"/>
  <c r="C146" i="6"/>
  <c r="B146" i="6"/>
  <c r="D145" i="6"/>
  <c r="C145" i="6"/>
  <c r="B145" i="6"/>
  <c r="D144" i="6"/>
  <c r="C144" i="6"/>
  <c r="B144" i="6"/>
  <c r="D143" i="6"/>
  <c r="C143" i="6"/>
  <c r="B143" i="6"/>
  <c r="D142" i="6"/>
  <c r="C142" i="6"/>
  <c r="B142" i="6"/>
  <c r="D141" i="6"/>
  <c r="C141" i="6"/>
  <c r="B141" i="6"/>
  <c r="D140" i="6"/>
  <c r="C140" i="6"/>
  <c r="B140" i="6"/>
  <c r="D139" i="6"/>
  <c r="C139" i="6"/>
  <c r="B139" i="6"/>
  <c r="D138" i="6"/>
  <c r="C138" i="6"/>
  <c r="B138" i="6"/>
  <c r="D137" i="6"/>
  <c r="C137" i="6"/>
  <c r="B137" i="6"/>
  <c r="D136" i="6"/>
  <c r="C136" i="6"/>
  <c r="B136" i="6"/>
  <c r="D135" i="6"/>
  <c r="C135" i="6"/>
  <c r="B135" i="6"/>
  <c r="D134" i="6"/>
  <c r="C134" i="6"/>
  <c r="B134" i="6"/>
  <c r="D133" i="6"/>
  <c r="C133" i="6"/>
  <c r="B133" i="6"/>
  <c r="D132" i="6"/>
  <c r="C132" i="6"/>
  <c r="B132" i="6"/>
  <c r="D131" i="6"/>
  <c r="C131" i="6"/>
  <c r="B131" i="6"/>
  <c r="D130" i="6"/>
  <c r="C130" i="6"/>
  <c r="B130" i="6"/>
  <c r="D129" i="6"/>
  <c r="C129" i="6"/>
  <c r="B129" i="6"/>
  <c r="D128" i="6"/>
  <c r="C128" i="6"/>
  <c r="B128" i="6"/>
  <c r="D127" i="6"/>
  <c r="C127" i="6"/>
  <c r="B127" i="6"/>
  <c r="D126" i="6"/>
  <c r="C126" i="6"/>
  <c r="B126" i="6"/>
  <c r="D125" i="6"/>
  <c r="C125" i="6"/>
  <c r="B125" i="6"/>
  <c r="D124" i="6"/>
  <c r="C124" i="6"/>
  <c r="B124" i="6"/>
  <c r="D123" i="6"/>
  <c r="C123" i="6"/>
  <c r="B123" i="6"/>
  <c r="D122" i="6"/>
  <c r="C122" i="6"/>
  <c r="B122" i="6"/>
  <c r="D121" i="6"/>
  <c r="C121" i="6"/>
  <c r="B121" i="6"/>
  <c r="D120" i="6"/>
  <c r="C120" i="6"/>
  <c r="B120" i="6"/>
  <c r="D119" i="6"/>
  <c r="C119" i="6"/>
  <c r="B119" i="6"/>
  <c r="D118" i="6"/>
  <c r="C118" i="6"/>
  <c r="B118" i="6"/>
  <c r="D117" i="6"/>
  <c r="C117" i="6"/>
  <c r="B117" i="6"/>
  <c r="D116" i="6"/>
  <c r="C116" i="6"/>
  <c r="B116" i="6"/>
  <c r="D115" i="6"/>
  <c r="C115" i="6"/>
  <c r="B115" i="6"/>
  <c r="D114" i="6"/>
  <c r="C114" i="6"/>
  <c r="B114" i="6"/>
  <c r="D113" i="6"/>
  <c r="C113" i="6"/>
  <c r="B113" i="6"/>
  <c r="D112" i="6"/>
  <c r="C112" i="6"/>
  <c r="B112" i="6"/>
  <c r="D111" i="6"/>
  <c r="C111" i="6"/>
  <c r="B111" i="6"/>
  <c r="D110" i="6"/>
  <c r="C110" i="6"/>
  <c r="B110" i="6"/>
  <c r="D109" i="6"/>
  <c r="C109" i="6"/>
  <c r="B109" i="6"/>
  <c r="D108" i="6"/>
  <c r="C108" i="6"/>
  <c r="B108" i="6"/>
  <c r="D107" i="6"/>
  <c r="C107" i="6"/>
  <c r="B107" i="6"/>
  <c r="D106" i="6"/>
  <c r="C106" i="6"/>
  <c r="B106" i="6"/>
  <c r="D105" i="6"/>
  <c r="C105" i="6"/>
  <c r="B105" i="6"/>
  <c r="D104" i="6"/>
  <c r="C104" i="6"/>
  <c r="B104" i="6"/>
  <c r="D103" i="6"/>
  <c r="C103" i="6"/>
  <c r="B103" i="6"/>
  <c r="D102" i="6"/>
  <c r="C102" i="6"/>
  <c r="B102" i="6"/>
  <c r="D101" i="6"/>
  <c r="C101" i="6"/>
  <c r="B101" i="6"/>
  <c r="D100" i="6"/>
  <c r="C100" i="6"/>
  <c r="B100" i="6"/>
  <c r="D99" i="6"/>
  <c r="C99" i="6"/>
  <c r="B99" i="6"/>
  <c r="D98" i="6"/>
  <c r="C98" i="6"/>
  <c r="B98" i="6"/>
  <c r="D97" i="6"/>
  <c r="C97" i="6"/>
  <c r="B97" i="6"/>
  <c r="D96" i="6"/>
  <c r="C96" i="6"/>
  <c r="B96" i="6"/>
  <c r="D95" i="6"/>
  <c r="C95" i="6"/>
  <c r="B95" i="6"/>
  <c r="D94" i="6"/>
  <c r="C94" i="6"/>
  <c r="B94" i="6"/>
  <c r="D93" i="6"/>
  <c r="C93" i="6"/>
  <c r="B93" i="6"/>
  <c r="D92" i="6"/>
  <c r="C92" i="6"/>
  <c r="B92" i="6"/>
  <c r="D91" i="6"/>
  <c r="C91" i="6"/>
  <c r="B91" i="6"/>
  <c r="D90" i="6"/>
  <c r="C90" i="6"/>
  <c r="B90" i="6"/>
  <c r="D89" i="6"/>
  <c r="C89" i="6"/>
  <c r="B89" i="6"/>
  <c r="D88" i="6"/>
  <c r="C88" i="6"/>
  <c r="B88" i="6"/>
  <c r="D87" i="6"/>
  <c r="C87" i="6"/>
  <c r="B87" i="6"/>
  <c r="D86" i="6"/>
  <c r="C86" i="6"/>
  <c r="B86" i="6"/>
  <c r="D85" i="6"/>
  <c r="C85" i="6"/>
  <c r="B85" i="6"/>
  <c r="D84" i="6"/>
  <c r="C84" i="6"/>
  <c r="B84" i="6"/>
  <c r="D83" i="6"/>
  <c r="C83" i="6"/>
  <c r="B83" i="6"/>
  <c r="D82" i="6"/>
  <c r="C82" i="6"/>
  <c r="B82" i="6"/>
  <c r="D81" i="6"/>
  <c r="C81" i="6"/>
  <c r="B81" i="6"/>
  <c r="D80" i="6"/>
  <c r="C80" i="6"/>
  <c r="B80" i="6"/>
  <c r="D79" i="6"/>
  <c r="C79" i="6"/>
  <c r="B79" i="6"/>
  <c r="D78" i="6"/>
  <c r="C78" i="6"/>
  <c r="B78" i="6"/>
  <c r="D77" i="6"/>
  <c r="C77" i="6"/>
  <c r="B77" i="6"/>
  <c r="D76" i="6"/>
  <c r="C76" i="6"/>
  <c r="B76" i="6"/>
  <c r="D75" i="6"/>
  <c r="C75" i="6"/>
  <c r="B75" i="6"/>
  <c r="D74" i="6"/>
  <c r="C74" i="6"/>
  <c r="B74" i="6"/>
  <c r="D73" i="6"/>
  <c r="C73" i="6"/>
  <c r="B73" i="6"/>
  <c r="D72" i="6"/>
  <c r="C72" i="6"/>
  <c r="B72" i="6"/>
  <c r="D71" i="6"/>
  <c r="C71" i="6"/>
  <c r="B71" i="6"/>
  <c r="D70" i="6"/>
  <c r="C70" i="6"/>
  <c r="B70" i="6"/>
  <c r="D69" i="6"/>
  <c r="C69" i="6"/>
  <c r="B69" i="6"/>
  <c r="D68" i="6"/>
  <c r="C68" i="6"/>
  <c r="B68" i="6"/>
  <c r="D67" i="6"/>
  <c r="C67" i="6"/>
  <c r="B67" i="6"/>
  <c r="D66" i="6"/>
  <c r="C66" i="6"/>
  <c r="B66" i="6"/>
  <c r="D65" i="6"/>
  <c r="C65" i="6"/>
  <c r="B65" i="6"/>
  <c r="D64" i="6"/>
  <c r="C64" i="6"/>
  <c r="B64" i="6"/>
  <c r="D63" i="6"/>
  <c r="C63" i="6"/>
  <c r="B63" i="6"/>
  <c r="D62" i="6"/>
  <c r="C62" i="6"/>
  <c r="B62" i="6"/>
  <c r="D61" i="6"/>
  <c r="C61" i="6"/>
  <c r="B61" i="6"/>
  <c r="D60" i="6"/>
  <c r="C60" i="6"/>
  <c r="B60" i="6"/>
  <c r="D59" i="6"/>
  <c r="C59" i="6"/>
  <c r="B59" i="6"/>
  <c r="D58" i="6"/>
  <c r="C58" i="6"/>
  <c r="B58" i="6"/>
  <c r="D57" i="6"/>
  <c r="C57" i="6"/>
  <c r="B57" i="6"/>
  <c r="D56" i="6"/>
  <c r="C56" i="6"/>
  <c r="B56" i="6"/>
  <c r="D55" i="6"/>
  <c r="C55" i="6"/>
  <c r="B55" i="6"/>
  <c r="D54" i="6"/>
  <c r="C54" i="6"/>
  <c r="B54" i="6"/>
  <c r="D53" i="6"/>
  <c r="C53" i="6"/>
  <c r="B53" i="6"/>
  <c r="D52" i="6"/>
  <c r="C52" i="6"/>
  <c r="B52" i="6"/>
  <c r="D51" i="6"/>
  <c r="C51" i="6"/>
  <c r="B51" i="6"/>
  <c r="D50" i="6"/>
  <c r="C50" i="6"/>
  <c r="B50" i="6"/>
  <c r="D49" i="6"/>
  <c r="C49" i="6"/>
  <c r="B49" i="6"/>
  <c r="D48" i="6"/>
  <c r="C48" i="6"/>
  <c r="B48" i="6"/>
  <c r="D47" i="6"/>
  <c r="C47" i="6"/>
  <c r="B47" i="6"/>
  <c r="D46" i="6"/>
  <c r="C46" i="6"/>
  <c r="B46" i="6"/>
  <c r="D45" i="6"/>
  <c r="C45" i="6"/>
  <c r="B45" i="6"/>
  <c r="D44" i="6"/>
  <c r="C44" i="6"/>
  <c r="B44" i="6"/>
  <c r="D43" i="6"/>
  <c r="C43" i="6"/>
  <c r="B43" i="6"/>
  <c r="D42" i="6"/>
  <c r="C42" i="6"/>
  <c r="B42" i="6"/>
  <c r="D41" i="6"/>
  <c r="C41" i="6"/>
  <c r="B41" i="6"/>
  <c r="D40" i="6"/>
  <c r="C40" i="6"/>
  <c r="B40" i="6"/>
  <c r="D39" i="6"/>
  <c r="C39" i="6"/>
  <c r="B39" i="6"/>
  <c r="D38" i="6"/>
  <c r="C38" i="6"/>
  <c r="B38" i="6"/>
  <c r="D37" i="6"/>
  <c r="C37" i="6"/>
  <c r="B37" i="6"/>
  <c r="D36" i="6"/>
  <c r="C36" i="6"/>
  <c r="B36" i="6"/>
  <c r="D35" i="6"/>
  <c r="C35" i="6"/>
  <c r="B35" i="6"/>
  <c r="D34" i="6"/>
  <c r="C34" i="6"/>
  <c r="B34" i="6"/>
  <c r="D33" i="6"/>
  <c r="C33" i="6"/>
  <c r="B33" i="6"/>
  <c r="D32" i="6"/>
  <c r="C32" i="6"/>
  <c r="B32" i="6"/>
  <c r="D31" i="6"/>
  <c r="C31" i="6"/>
  <c r="B31" i="6"/>
  <c r="D30" i="6"/>
  <c r="C30" i="6"/>
  <c r="B30" i="6"/>
  <c r="D29" i="6"/>
  <c r="C29" i="6"/>
  <c r="B29" i="6"/>
  <c r="D28" i="6"/>
  <c r="C28" i="6"/>
  <c r="B28" i="6"/>
  <c r="D27" i="6"/>
  <c r="C27" i="6"/>
  <c r="B27" i="6"/>
  <c r="D26" i="6"/>
  <c r="C26" i="6"/>
  <c r="B26" i="6"/>
  <c r="D25" i="6"/>
  <c r="C25" i="6"/>
  <c r="B25" i="6"/>
  <c r="D24" i="6"/>
  <c r="C24" i="6"/>
  <c r="B24" i="6"/>
  <c r="D23" i="6"/>
  <c r="C23" i="6"/>
  <c r="B23" i="6"/>
  <c r="D22" i="6"/>
  <c r="C22" i="6"/>
  <c r="B22" i="6"/>
  <c r="D21" i="6"/>
  <c r="C21" i="6"/>
  <c r="B21" i="6"/>
  <c r="D20" i="6"/>
  <c r="C20" i="6"/>
  <c r="B20" i="6"/>
  <c r="D19" i="6"/>
  <c r="C19" i="6"/>
  <c r="B19" i="6"/>
  <c r="D18" i="6"/>
  <c r="C18" i="6"/>
  <c r="B18" i="6"/>
  <c r="D17" i="6"/>
  <c r="C17" i="6"/>
  <c r="B17" i="6"/>
  <c r="D16" i="6"/>
  <c r="C16" i="6"/>
  <c r="B16" i="6"/>
  <c r="D15" i="6"/>
  <c r="C15" i="6"/>
  <c r="B15" i="6"/>
  <c r="D14" i="6"/>
  <c r="C14" i="6"/>
  <c r="B14" i="6"/>
  <c r="D13" i="6"/>
  <c r="C13" i="6"/>
  <c r="B13" i="6"/>
  <c r="D12" i="6"/>
  <c r="C12" i="6"/>
  <c r="B12" i="6"/>
  <c r="D11" i="6"/>
  <c r="C11" i="6"/>
  <c r="B11" i="6"/>
  <c r="D10" i="6"/>
  <c r="C10" i="6"/>
  <c r="B10" i="6"/>
  <c r="D9" i="6"/>
  <c r="C9" i="6"/>
  <c r="B9" i="6"/>
  <c r="D8" i="6"/>
  <c r="C8" i="6"/>
  <c r="B8" i="6"/>
  <c r="D7" i="6"/>
  <c r="C7" i="6"/>
  <c r="B7" i="6"/>
  <c r="D6" i="6"/>
  <c r="C6" i="6"/>
  <c r="B6" i="6"/>
  <c r="D5" i="6"/>
  <c r="C5" i="6"/>
  <c r="B5" i="6"/>
  <c r="D4" i="6"/>
  <c r="C4" i="6"/>
  <c r="B4" i="6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</calcChain>
</file>

<file path=xl/sharedStrings.xml><?xml version="1.0" encoding="utf-8"?>
<sst xmlns="http://schemas.openxmlformats.org/spreadsheetml/2006/main" count="633" uniqueCount="255">
  <si>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</si>
  <si>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</si>
  <si>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</si>
  <si>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</si>
  <si>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</si>
  <si>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</si>
  <si>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</si>
  <si>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</si>
  <si>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</si>
  <si>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</si>
  <si>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</si>
  <si>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</si>
  <si>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</si>
  <si>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</si>
  <si>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</si>
  <si>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</si>
  <si>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</si>
  <si>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</si>
  <si>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</si>
  <si>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</si>
  <si>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</si>
  <si>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</si>
  <si>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</si>
  <si>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</si>
  <si>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</si>
  <si>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</si>
  <si>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</si>
  <si>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</si>
  <si>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</si>
  <si>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</si>
  <si>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</si>
  <si>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</si>
  <si>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</si>
  <si>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</si>
  <si>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</si>
  <si>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</si>
  <si>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</si>
  <si>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</si>
  <si>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</si>
  <si>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</si>
  <si>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</si>
  <si>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</si>
  <si>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</si>
  <si>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</si>
  <si>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</si>
  <si>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</si>
  <si>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</si>
  <si>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</si>
  <si>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</si>
  <si>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</si>
  <si>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</si>
  <si>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</si>
  <si>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</si>
  <si>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</si>
  <si>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</si>
  <si>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</si>
  <si>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</si>
  <si>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</si>
  <si>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</si>
  <si>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</si>
  <si>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</si>
  <si>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</si>
  <si>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</si>
  <si>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</si>
  <si>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</si>
  <si>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</si>
  <si>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</si>
  <si>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</si>
  <si>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</si>
  <si>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</si>
  <si>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</si>
  <si>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</si>
  <si>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</si>
  <si>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</si>
  <si>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</si>
  <si>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PERMISO</t>
  </si>
  <si>
    <t>AUTORIZACIÓN PARA OCUPACIÓN EN VÍA PÚBLICA</t>
  </si>
  <si>
    <t>ARTÍCULO 6 DEL REGLAMENTO DE PERMISOS DE CONSTRUCCIÓN DE GUADALUPE, NUEVO LEÓN. ART. 52 FRACC. III, 52 BIS FRACC. VIII Y 65 BIS I, FRACC. I, PÁRRAFO II, DE LA LEY DE HACIENDA PARA LOS MUNICIPIOS DEL ESTADO DE NUEVO LEÓN.</t>
  </si>
  <si>
    <t>SECRETARÍA DE SERVICIOS PÚBLICOS</t>
  </si>
  <si>
    <t>PRIVADO</t>
  </si>
  <si>
    <t>ARIZPE</t>
  </si>
  <si>
    <t>HOMBRE</t>
  </si>
  <si>
    <t>USO DE LA VÍA PÚBLICA</t>
  </si>
  <si>
    <t>NO</t>
  </si>
  <si>
    <t>LA COLUMNA V DE LOS HIPERVÍNCULOS DONDE SE DESGLOSE EL GASTO A PRECIOS DEL AÑO SE ENCUENTRA SIN INFORMACIÓN POR NO CORRESPONDERLE A ESTA SECRETARÍA. LA COLUMNA W DEL HIPERVÍNCULO AL INFORME SOBRE EL MONTO TOAL EROGADO, QUE EN SU CASO CORRESPONDA, SE ENCUENTRA EN BLANCO POR NO CORRESPONDERLE A ESTA SECRETARIA DICHA INFORMACIÓN. LA COLUMNA X DE HIPERVÍNCULOS AL CONTRATO PLURIANUAL MODIFICADO SE ENCUENTRA SIN INFORMACIÓN POR NO TRATARSE DE UN CONTRATO PLURIANUAL. LA COLUMNA Z DE HIPERVÍNCULO AL CONVENIO MODIFICATORIO SE ENCUENTRA SIN INFORMACIÓN POR NO HABERSE REALIZADO NINGÚN CONTRATO PLURIANUAL.</t>
  </si>
  <si>
    <t>MUJER</t>
  </si>
  <si>
    <t>RODRÍGUEZ</t>
  </si>
  <si>
    <t>SSP/DT/OVP-196-25-R/2025</t>
  </si>
  <si>
    <t>HERNÁNDEZ</t>
  </si>
  <si>
    <t>ALANÍS</t>
  </si>
  <si>
    <t>LICENCIA</t>
  </si>
  <si>
    <t>CONTRATO</t>
  </si>
  <si>
    <t>CONVENIO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</si>
  <si>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</si>
  <si>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</si>
  <si>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</si>
  <si>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</si>
  <si>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</si>
  <si>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</si>
  <si>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</si>
  <si>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</si>
  <si>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</si>
  <si>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</si>
  <si>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</si>
  <si>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</si>
  <si>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</si>
  <si>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</si>
  <si>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SSP/DT/OVP-192-25-R1/2025</t>
  </si>
  <si>
    <t xml:space="preserve">JOSÉ EDUARDO </t>
  </si>
  <si>
    <t>GUADALUPE</t>
  </si>
  <si>
    <t xml:space="preserve">RANGEL </t>
  </si>
  <si>
    <t>ORTIZ</t>
  </si>
  <si>
    <t>SSP/DT/OVP-202-25-R/2025</t>
  </si>
  <si>
    <t>PATRICIO</t>
  </si>
  <si>
    <t>RAMOS</t>
  </si>
  <si>
    <t>MALDONADO</t>
  </si>
  <si>
    <t>SSP/DT/OVP-204-25-G/2025</t>
  </si>
  <si>
    <t>NATURGY MÉXICO, S.A. DE C.V.</t>
  </si>
  <si>
    <t>SSP/DT/OVP-206-25-G/2025</t>
  </si>
  <si>
    <t>SSP/DT/OVP-206-25-G1/2025</t>
  </si>
  <si>
    <t>SSP/DT/OVP-206-25-G2/2025</t>
  </si>
  <si>
    <t>SSP/DT/OVP-216-25-R/2025</t>
  </si>
  <si>
    <t>ALEX</t>
  </si>
  <si>
    <t>MONTEMAYOR</t>
  </si>
  <si>
    <t>AREVALO</t>
  </si>
  <si>
    <t>SSP/DT/OVP-218-25-R/2025</t>
  </si>
  <si>
    <t>ANA SARAÍ</t>
  </si>
  <si>
    <t xml:space="preserve">DEL ANGEL </t>
  </si>
  <si>
    <t>ESTRADA</t>
  </si>
  <si>
    <t>SSP/DT/OVP-227-25-O/2025</t>
  </si>
  <si>
    <t xml:space="preserve">FÉLIX </t>
  </si>
  <si>
    <t xml:space="preserve">JÍMENEZ </t>
  </si>
  <si>
    <t>NAVA</t>
  </si>
  <si>
    <t>SSP/DT/OVP-228-25-D/2025</t>
  </si>
  <si>
    <t>VÁZQUEZ</t>
  </si>
  <si>
    <t>ORDAZ</t>
  </si>
  <si>
    <t>JESÚS EDUARDO</t>
  </si>
  <si>
    <t>SSP/DT/OVP-228-25-A/2025</t>
  </si>
  <si>
    <t>SSP/DT/OVP-229-25-R/2025</t>
  </si>
  <si>
    <t>CYNTHIA ELIZABETH</t>
  </si>
  <si>
    <t>AGUILAR</t>
  </si>
  <si>
    <t>SSP/DT/OVP-232-25-D/2025</t>
  </si>
  <si>
    <t>LILIANA ISABEL</t>
  </si>
  <si>
    <t>MARTÍNEZ</t>
  </si>
  <si>
    <t>SSP/DT/OVP-235-25-R/2025</t>
  </si>
  <si>
    <t>DORA ELIA</t>
  </si>
  <si>
    <t>OCHOA</t>
  </si>
  <si>
    <t>SSP/DT/OVP-235-25-O/2025</t>
  </si>
  <si>
    <t>SSP/DT/OVP-240-25-R/2025</t>
  </si>
  <si>
    <t>LUZ MARÍA</t>
  </si>
  <si>
    <t>GONZÁLEZ</t>
  </si>
  <si>
    <t>BENAVIDES</t>
  </si>
  <si>
    <t>SSP/DT/OVP-244-25-B/2025</t>
  </si>
  <si>
    <t>ESPERANZA</t>
  </si>
  <si>
    <t>BAÑUELOS</t>
  </si>
  <si>
    <t>BARÓN</t>
  </si>
  <si>
    <t>SSP/DT/OVP-245-25-R/2025</t>
  </si>
  <si>
    <t>YOLANDA MYRIAM</t>
  </si>
  <si>
    <t>IBARRA</t>
  </si>
  <si>
    <t>DE LA FUENTE</t>
  </si>
  <si>
    <t>SSP/DT/OVP-246-25-R/2025</t>
  </si>
  <si>
    <t>MARÍA LETICIA</t>
  </si>
  <si>
    <t>TORRES</t>
  </si>
  <si>
    <t>MEDELLÍN</t>
  </si>
  <si>
    <t>PERMISO ESPECIAL PARA TRABAJOS EN LA VÍA PÚBLICA SSP/DT/OVP-246-25-R/2025</t>
  </si>
  <si>
    <t>SSP/DT/OVP-248-25-R/2025</t>
  </si>
  <si>
    <t>JORGE ALONSO</t>
  </si>
  <si>
    <t xml:space="preserve">CAVAZOS </t>
  </si>
  <si>
    <t>TAVERA</t>
  </si>
  <si>
    <t>PERMISO ESPECIAL PARA TRABAJOS EN LA VÍA PÚBLICA SSP/DT/OVP-248-25-R/2025</t>
  </si>
  <si>
    <t>SSP/DT/OVP-250-25-O/2025</t>
  </si>
  <si>
    <t>JOSÉ ARMANDO</t>
  </si>
  <si>
    <t>DELGADO</t>
  </si>
  <si>
    <t>JASSO</t>
  </si>
  <si>
    <t>PERMISO ESPECIAL PARA TRABAJOS EN LA VÍA PÚBLICA SSP/DT/OVP-250-25-O/2025</t>
  </si>
  <si>
    <t>SSP/DT/OVP-251-25-R/2025</t>
  </si>
  <si>
    <t>RUBÉN ALBERTO</t>
  </si>
  <si>
    <t>LÓPEZ</t>
  </si>
  <si>
    <t>ARRIAGA</t>
  </si>
  <si>
    <t>PERMISO ESPECIAL PARA TRABAJOS EN LA VÍA PÚBLICA SSP/DT/OVP-251-25-R/2025</t>
  </si>
  <si>
    <t>SSP/DT/OVP-252-25-R/2025</t>
  </si>
  <si>
    <t>HÉCTOR MANUEL</t>
  </si>
  <si>
    <t>SOLARIO</t>
  </si>
  <si>
    <t>PERMISO ESPECIAL PARA TRABAJOS EN LA VÍA PÚBLICA SSP/DT/OVP-252-25-R/2025</t>
  </si>
  <si>
    <t>https://nuevatransparencia.guadalupe.gob.mx/cms/documentosTransparenciaLinks/349/106/anexo_4956_OVP-192-25.pdf</t>
  </si>
  <si>
    <t>https://nuevatransparencia.guadalupe.gob.mx/cms/documentosTransparenciaLinks/349/106/anexo_4957_OVP-196-25.pdf</t>
  </si>
  <si>
    <t>https://nuevatransparencia.guadalupe.gob.mx/cms/documentosTransparenciaLinks/349/106/anexo_4958_OVP-202-25.pdf</t>
  </si>
  <si>
    <t>https://nuevatransparencia.guadalupe.gob.mx/cms/documentosTransparenciaLinks/349/106/anexo_4959_OVP-204-25.pdf</t>
  </si>
  <si>
    <t>https://nuevatransparencia.guadalupe.gob.mx/cms/documentosTransparenciaLinks/349/106/anexo_4960_OVP-206-25-G.pdf</t>
  </si>
  <si>
    <t>https://nuevatransparencia.guadalupe.gob.mx/cms/documentosTransparenciaLinks/349/106/anexo_4961_OVP-206-25-G1.pdf</t>
  </si>
  <si>
    <t>https://nuevatransparencia.guadalupe.gob.mx/cms/documentosTransparenciaLinks/349/106/anexo_4962_OVP-206-25-G2.pdf</t>
  </si>
  <si>
    <t>https://nuevatransparencia.guadalupe.gob.mx/cms/documentosTransparenciaLinks/349/106/anexo_4963_OVP-216-25.pdf</t>
  </si>
  <si>
    <t>https://nuevatransparencia.guadalupe.gob.mx/cms/documentosTransparenciaLinks/349/106/anexo_4964_OVP-218-25.pdf</t>
  </si>
  <si>
    <t>https://nuevatransparencia.guadalupe.gob.mx/cms/documentosTransparenciaLinks/349/106/anexo_4965_OVP-227-25.pdf</t>
  </si>
  <si>
    <t>https://nuevatransparencia.guadalupe.gob.mx/cms/documentosTransparenciaLinks/349/106/anexo_4966_OVP-228-25-A.pdf</t>
  </si>
  <si>
    <t>https://nuevatransparencia.guadalupe.gob.mx/cms/documentosTransparenciaLinks/349/106/anexo_4967_OVP-228-25-D.pdf</t>
  </si>
  <si>
    <t>https://nuevatransparencia.guadalupe.gob.mx/cms/documentosTransparenciaLinks/349/106/anexo_4968_OVP-229-25.pdf</t>
  </si>
  <si>
    <t>https://nuevatransparencia.guadalupe.gob.mx/cms/documentosTransparenciaLinks/349/106/anexo_4969_OVP-232-25.pdf</t>
  </si>
  <si>
    <t>https://nuevatransparencia.guadalupe.gob.mx/cms/documentosTransparenciaLinks/349/106/anexo_4970_OVP-235-25-O.pdf</t>
  </si>
  <si>
    <t>https://nuevatransparencia.guadalupe.gob.mx/cms/documentosTransparenciaLinks/349/106/anexo_4971_OVP-235-25-R.pdf</t>
  </si>
  <si>
    <t>https://nuevatransparencia.guadalupe.gob.mx/cms/documentosTransparenciaLinks/349/106/anexo_4972_OVP-240-25.pdf</t>
  </si>
  <si>
    <t>https://nuevatransparencia.guadalupe.gob.mx/cms/documentosTransparenciaLinks/349/106/anexo_4973_OVP-244-25.pdf</t>
  </si>
  <si>
    <t>https://nuevatransparencia.guadalupe.gob.mx/cms/documentosTransparenciaLinks/349/106/anexo_4974_OVP-245-25-R.pdf</t>
  </si>
  <si>
    <t>PERMISO ESPECIAL PARA TRABAJOS EN LA VÍA PÚBLICA SSP/DT/OVP-245-25-R/2025</t>
  </si>
  <si>
    <t>https://nuevatransparencia.guadalupe.gob.mx/cms/documentosTransparenciaLinks/349/106/anexo_4975_OVP-246-25.pdf</t>
  </si>
  <si>
    <t>https://nuevatransparencia.guadalupe.gob.mx/cms/documentosTransparenciaLinks/349/106/anexo_4976_OVP-248-25.pdf</t>
  </si>
  <si>
    <t>https://nuevatransparencia.guadalupe.gob.mx/cms/documentosTransparenciaLinks/349/106/anexo_4977_OVP-250-25.pdf</t>
  </si>
  <si>
    <t>https://nuevatransparencia.guadalupe.gob.mx/cms/documentosTransparenciaLinks/349/106/anexo_4978_OVP-251-25.pdf</t>
  </si>
  <si>
    <t>https://nuevatransparencia.guadalupe.gob.mx/cms/documentosTransparenciaLinks/349/106/anexo_4979_OVP-252-25.pdf</t>
  </si>
  <si>
    <t>SSP/DT/OVP-208-25-A/2025</t>
  </si>
  <si>
    <t>LACROSSE INMUEBLES</t>
  </si>
  <si>
    <t>PERMISO ESPECIAL PARA TRABAJOS EN LA VÍA PÚBLICA SSP/DT/OVP-208-25-A/2025</t>
  </si>
  <si>
    <t>SSP/DT/OVP-208-25-D/2025</t>
  </si>
  <si>
    <t>PERMISO ESPECIAL PARA TRABAJOS EN LA VÍA PÚBLICA SSP/DT/OVP-208-25-D/2025</t>
  </si>
  <si>
    <t>SSP/DT/OVP-212-25-R/2025</t>
  </si>
  <si>
    <t>JUAN</t>
  </si>
  <si>
    <t>CONTRERAS</t>
  </si>
  <si>
    <t>RAMÍREZ</t>
  </si>
  <si>
    <t>PERMISO ESPECIAL PARA TRABAJOS EN LA VÍA PÚBLICA SSP/DT/OVP-212-25-R/2025</t>
  </si>
  <si>
    <t>SSP/DT/OVP-213-25-R/2025</t>
  </si>
  <si>
    <t>JOSÉ ALBERTO</t>
  </si>
  <si>
    <t xml:space="preserve">HILARIO </t>
  </si>
  <si>
    <t>PERMISO ESPECIAL PARA TRABAJOS EN LA VÍA PUBLICA SSP/DT/OVP-213-25-R/2025</t>
  </si>
  <si>
    <t>SSP/DT/OVP-233-25-R/2025</t>
  </si>
  <si>
    <t>SAN JUANA</t>
  </si>
  <si>
    <t xml:space="preserve">TREVIÑO </t>
  </si>
  <si>
    <t>SALAS</t>
  </si>
  <si>
    <t>PERMISO ESPECIAL PARA TRABAJOS EN LA VÍA PÚBLICA SSP/DT/OVP-233-25-R/2025</t>
  </si>
  <si>
    <t>SSP/DT/OVP-234-25-R/2025</t>
  </si>
  <si>
    <t>OSCAR</t>
  </si>
  <si>
    <t>LAMAS</t>
  </si>
  <si>
    <t>SSP/DT/OVP-241-25-R/2025</t>
  </si>
  <si>
    <t>CARLOS ALEJANDRO</t>
  </si>
  <si>
    <t xml:space="preserve">GARAY </t>
  </si>
  <si>
    <t>CRUZ</t>
  </si>
  <si>
    <t>PERMISO ESPECIAL PARA TRABAJOS EN LA VÍA PÚBLICA SSP/DT/OVP-241-25-R/2025</t>
  </si>
  <si>
    <t>PERMISO ESPECIAL PARA TRABAJOS EN LA VÍA PÚBLICA SSP/DT/OVP-234-25-R/2025</t>
  </si>
  <si>
    <t>SSP/DT/OVP-253-25-B/2025</t>
  </si>
  <si>
    <t>FRANCISCO MANUEL</t>
  </si>
  <si>
    <t>MIRANDA</t>
  </si>
  <si>
    <t>JARAMILLO</t>
  </si>
  <si>
    <t>PERMISO ESPECIAL PARA TRABAJOS EN LA VÍA PÚBLICA SSP/DT/OVP-253-25-R/2025</t>
  </si>
  <si>
    <t>SSP/DT/OVP-255-25-R/2025</t>
  </si>
  <si>
    <t>JOSÉ ANGEL</t>
  </si>
  <si>
    <t>ALVARADO</t>
  </si>
  <si>
    <t>PERMISO ESPECIAL PARA TRABAJOS EN LA VÍA PÚBLICA SSP/DT/OVP-255-R/2025</t>
  </si>
  <si>
    <t>https://nuevatransparencia.guadalupe.gob.mx/cms/documentosTransparenciaLinks/349/106/anexo_4980_OVP-208-A-2025.pdf</t>
  </si>
  <si>
    <t>https://nuevatransparencia.guadalupe.gob.mx/cms/documentosTransparenciaLinks/349/106/anexo_4981_OVP-208-D-2025.pdf</t>
  </si>
  <si>
    <t>https://nuevatransparencia.guadalupe.gob.mx/cms/documentosTransparenciaLinks/349/106/anexo_4982_OVP-212-R-2025.pdf</t>
  </si>
  <si>
    <t>https://nuevatransparencia.guadalupe.gob.mx/cms/documentosTransparenciaLinks/349/106/anexo_4983_OVP-213-R-2025.pdf</t>
  </si>
  <si>
    <t>https://nuevatransparencia.guadalupe.gob.mx/cms/documentosTransparenciaLinks/349/106/anexo_4984_OVP-233-R-2025.pdf</t>
  </si>
  <si>
    <t>https://nuevatransparencia.guadalupe.gob.mx/cms/documentosTransparenciaLinks/349/106/anexo_4985_OVP-234-R-2025.pdf</t>
  </si>
  <si>
    <t>https://nuevatransparencia.guadalupe.gob.mx/cms/documentosTransparenciaLinks/349/106/anexo_4986_OVP-241-R-2025.pdf</t>
  </si>
  <si>
    <t>https://nuevatransparencia.guadalupe.gob.mx/cms/documentosTransparenciaLinks/349/106/anexo_4987_OVP-253-B-2025.pdf</t>
  </si>
  <si>
    <t>https://nuevatransparencia.guadalupe.gob.mx/cms/documentosTransparenciaLinks/349/106/anexo_4988_OVP-255-R-2025.pdf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</si>
</sst>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4" x14ac:knownFonts="1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rgb="FF000000"/>
      <name val="Aptos Narrow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Aptos Narrow"/>
    </font>
    <font>
      <sz val="9"/>
      <color theme="1"/>
      <name val="Aptos Narrow"/>
    </font>
    <font>
      <u/>
      <sz val="11"/>
      <color theme="10"/>
      <name val="Aptos Narrow"/>
    </font>
    <font>
      <sz val="11"/>
      <color theme="10"/>
      <name val="Aptos Narrow"/>
    </font>
    <font>
      <sz val="11"/>
      <color theme="1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vertical="center" wrapText="1"/>
    </xf>
    <xf numFmtId="0" fontId="6" fillId="0" borderId="0" xfId="0" applyFont="1"/>
    <xf numFmtId="164" fontId="5" fillId="0" borderId="0" xfId="0" applyNumberFormat="1" applyFont="1"/>
    <xf numFmtId="0" fontId="9" fillId="0" borderId="0" xfId="0" applyFont="1"/>
    <xf numFmtId="0" fontId="10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9F2D0"/>
  </sheetPr>
  <dimension ref="A1:AC1000"/>
  <sheetViews>
    <sheetView tabSelected="1" topLeftCell="L1" workbookViewId="0">
      <pane ySplit="7" topLeftCell="A8" activePane="bottomLeft" state="frozen"/>
      <selection pane="bottomLeft" activeCell="M8" sqref="M8"/>
    </sheetView>
  </sheetViews>
  <sheetFormatPr baseColWidth="10" defaultColWidth="12.6640625" defaultRowHeight="15" customHeight="1" x14ac:dyDescent="0.2"/>
  <cols>
    <col min="1" max="1" width="8" customWidth="1"/>
    <col min="2" max="2" width="36.33203125" customWidth="1"/>
    <col min="3" max="3" width="38.6640625" customWidth="1"/>
    <col min="4" max="4" width="26.83203125" customWidth="1"/>
    <col min="5" max="5" width="80" customWidth="1"/>
    <col min="6" max="6" width="47.6640625" customWidth="1"/>
    <col min="7" max="7" width="46.6640625" customWidth="1"/>
    <col min="8" max="8" width="47.6640625" customWidth="1"/>
    <col min="9" max="9" width="42.6640625" customWidth="1"/>
    <col min="10" max="10" width="60" customWidth="1"/>
    <col min="11" max="11" width="63.6640625" customWidth="1"/>
    <col min="12" max="12" width="65.6640625" customWidth="1"/>
    <col min="13" max="13" width="58.1640625" customWidth="1"/>
    <col min="14" max="14" width="62.1640625" customWidth="1"/>
    <col min="15" max="15" width="46" customWidth="1"/>
    <col min="16" max="16" width="38" customWidth="1"/>
    <col min="17" max="17" width="39.6640625" customWidth="1"/>
    <col min="18" max="18" width="78" customWidth="1"/>
    <col min="19" max="19" width="98.33203125" customWidth="1"/>
    <col min="20" max="20" width="55.33203125" customWidth="1"/>
    <col min="21" max="21" width="77.1640625" customWidth="1"/>
    <col min="22" max="22" width="61.33203125" customWidth="1"/>
    <col min="23" max="23" width="69.83203125" customWidth="1"/>
    <col min="24" max="24" width="49.6640625" customWidth="1"/>
    <col min="25" max="25" width="42.1640625" customWidth="1"/>
    <col min="26" max="26" width="49.1640625" customWidth="1"/>
    <col min="27" max="27" width="73.1640625" customWidth="1"/>
    <col min="28" max="28" width="20" customWidth="1"/>
    <col min="29" max="29" width="134.1640625" customWidth="1"/>
  </cols>
  <sheetData>
    <row r="1" spans="1:29" hidden="1" x14ac:dyDescent="0.2">
      <c r="A1" s="1" t="s">
        <v>0</v>
      </c>
    </row>
    <row r="2" spans="1:29" x14ac:dyDescent="0.2">
      <c r="A2" s="16" t="s">
        <v>1</v>
      </c>
      <c r="B2" s="17"/>
      <c r="C2" s="18"/>
      <c r="D2" s="16" t="s">
        <v>2</v>
      </c>
      <c r="E2" s="17"/>
      <c r="F2" s="18"/>
      <c r="G2" s="16" t="s">
        <v>3</v>
      </c>
      <c r="H2" s="17"/>
      <c r="I2" s="18"/>
    </row>
    <row r="3" spans="1:29" x14ac:dyDescent="0.2">
      <c r="A3" s="19" t="s">
        <v>4</v>
      </c>
      <c r="B3" s="17"/>
      <c r="C3" s="18"/>
      <c r="D3" s="19" t="s">
        <v>5</v>
      </c>
      <c r="E3" s="17"/>
      <c r="F3" s="18"/>
      <c r="G3" s="19" t="s">
        <v>6</v>
      </c>
      <c r="H3" s="17"/>
      <c r="I3" s="18"/>
    </row>
    <row r="4" spans="1:29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7</v>
      </c>
      <c r="O4" s="1" t="s">
        <v>11</v>
      </c>
      <c r="P4" s="1" t="s">
        <v>8</v>
      </c>
      <c r="Q4" s="1" t="s">
        <v>8</v>
      </c>
      <c r="R4" s="1" t="s">
        <v>7</v>
      </c>
      <c r="S4" s="1" t="s">
        <v>12</v>
      </c>
      <c r="T4" s="1" t="s">
        <v>10</v>
      </c>
      <c r="U4" s="1" t="s">
        <v>13</v>
      </c>
      <c r="V4" s="1" t="s">
        <v>12</v>
      </c>
      <c r="W4" s="1" t="s">
        <v>12</v>
      </c>
      <c r="X4" s="1" t="s">
        <v>12</v>
      </c>
      <c r="Y4" s="1" t="s">
        <v>9</v>
      </c>
      <c r="Z4" s="1" t="s">
        <v>12</v>
      </c>
      <c r="AA4" s="1" t="s">
        <v>10</v>
      </c>
      <c r="AB4" s="1" t="s">
        <v>14</v>
      </c>
      <c r="AC4" s="1" t="s">
        <v>15</v>
      </c>
    </row>
    <row r="5" spans="1:29" hidden="1" x14ac:dyDescent="0.2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</row>
    <row r="6" spans="1:29" x14ac:dyDescent="0.2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8"/>
    </row>
    <row r="7" spans="1:29" ht="29" x14ac:dyDescent="0.2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80" x14ac:dyDescent="0.2">
      <c r="A8" s="3">
        <v>2025</v>
      </c>
      <c r="B8" s="4">
        <v>45992</v>
      </c>
      <c r="C8" s="4">
        <v>46022</v>
      </c>
      <c r="D8" s="5" t="s">
        <v>75</v>
      </c>
      <c r="E8" s="5" t="s">
        <v>107</v>
      </c>
      <c r="F8" s="1" t="s">
        <v>76</v>
      </c>
      <c r="G8" s="6" t="s">
        <v>77</v>
      </c>
      <c r="H8" s="1" t="s">
        <v>78</v>
      </c>
      <c r="I8" s="1" t="s">
        <v>79</v>
      </c>
      <c r="J8" s="5" t="s">
        <v>108</v>
      </c>
      <c r="K8" s="5" t="s">
        <v>88</v>
      </c>
      <c r="L8" s="5" t="s">
        <v>88</v>
      </c>
      <c r="M8" s="5" t="s">
        <v>81</v>
      </c>
      <c r="N8" s="7"/>
      <c r="O8" s="7"/>
      <c r="P8" s="4">
        <v>45980</v>
      </c>
      <c r="Q8" s="4">
        <v>45980</v>
      </c>
      <c r="R8" s="8" t="str">
        <f t="shared" ref="R8:R26" si="0">"PERMISO ESPECIAL PARA TRABAJOS EN LA VÍA PÚBLICA " &amp; E8</f>
        <v>PERMISO ESPECIAL PARA TRABAJOS EN LA VÍA PÚBLICA SSP/DT/OVP-192-25-R1/2025</v>
      </c>
      <c r="S8" s="9" t="s">
        <v>184</v>
      </c>
      <c r="T8" s="1" t="s">
        <v>82</v>
      </c>
      <c r="U8" s="3">
        <v>0</v>
      </c>
      <c r="Y8" s="1" t="s">
        <v>83</v>
      </c>
      <c r="AA8" s="1" t="s">
        <v>78</v>
      </c>
      <c r="AB8" s="4">
        <v>46014</v>
      </c>
      <c r="AC8" s="10" t="s">
        <v>84</v>
      </c>
    </row>
    <row r="9" spans="1:29" ht="80" x14ac:dyDescent="0.2">
      <c r="A9" s="3">
        <v>2025</v>
      </c>
      <c r="B9" s="4">
        <v>45992</v>
      </c>
      <c r="C9" s="4">
        <v>46022</v>
      </c>
      <c r="D9" s="1" t="s">
        <v>75</v>
      </c>
      <c r="E9" s="5" t="s">
        <v>87</v>
      </c>
      <c r="F9" s="1" t="s">
        <v>76</v>
      </c>
      <c r="G9" s="6" t="s">
        <v>77</v>
      </c>
      <c r="H9" s="1" t="s">
        <v>78</v>
      </c>
      <c r="I9" s="1" t="s">
        <v>79</v>
      </c>
      <c r="J9" s="5" t="s">
        <v>109</v>
      </c>
      <c r="K9" s="5" t="s">
        <v>110</v>
      </c>
      <c r="L9" s="5" t="s">
        <v>111</v>
      </c>
      <c r="M9" s="5" t="s">
        <v>81</v>
      </c>
      <c r="N9" s="7"/>
      <c r="O9" s="7"/>
      <c r="P9" s="4">
        <v>45952</v>
      </c>
      <c r="Q9" s="4">
        <v>45955</v>
      </c>
      <c r="R9" s="8" t="str">
        <f t="shared" si="0"/>
        <v>PERMISO ESPECIAL PARA TRABAJOS EN LA VÍA PÚBLICA SSP/DT/OVP-196-25-R/2025</v>
      </c>
      <c r="S9" s="9" t="s">
        <v>185</v>
      </c>
      <c r="T9" s="1" t="s">
        <v>82</v>
      </c>
      <c r="U9" s="3">
        <v>0</v>
      </c>
      <c r="W9" s="8"/>
      <c r="X9" s="8"/>
      <c r="Y9" s="1" t="s">
        <v>83</v>
      </c>
      <c r="Z9" s="8"/>
      <c r="AA9" s="1" t="s">
        <v>78</v>
      </c>
      <c r="AB9" s="4">
        <v>46014</v>
      </c>
      <c r="AC9" s="10" t="s">
        <v>84</v>
      </c>
    </row>
    <row r="10" spans="1:29" ht="80" x14ac:dyDescent="0.2">
      <c r="A10" s="3">
        <v>2025</v>
      </c>
      <c r="B10" s="4">
        <v>45992</v>
      </c>
      <c r="C10" s="4">
        <v>46022</v>
      </c>
      <c r="D10" s="1" t="s">
        <v>75</v>
      </c>
      <c r="E10" s="5" t="s">
        <v>112</v>
      </c>
      <c r="F10" s="1" t="s">
        <v>76</v>
      </c>
      <c r="G10" s="6" t="s">
        <v>77</v>
      </c>
      <c r="H10" s="1" t="s">
        <v>78</v>
      </c>
      <c r="I10" s="1" t="s">
        <v>79</v>
      </c>
      <c r="J10" s="5" t="s">
        <v>113</v>
      </c>
      <c r="K10" s="5" t="s">
        <v>114</v>
      </c>
      <c r="L10" s="5" t="s">
        <v>115</v>
      </c>
      <c r="M10" s="1" t="s">
        <v>81</v>
      </c>
      <c r="N10" s="7"/>
      <c r="O10" s="7"/>
      <c r="P10" s="4">
        <v>45957</v>
      </c>
      <c r="Q10" s="4">
        <v>45966</v>
      </c>
      <c r="R10" s="8" t="str">
        <f t="shared" si="0"/>
        <v>PERMISO ESPECIAL PARA TRABAJOS EN LA VÍA PÚBLICA SSP/DT/OVP-202-25-R/2025</v>
      </c>
      <c r="S10" s="9" t="s">
        <v>186</v>
      </c>
      <c r="T10" s="1" t="s">
        <v>82</v>
      </c>
      <c r="U10" s="3">
        <v>0</v>
      </c>
      <c r="W10" s="8"/>
      <c r="X10" s="8"/>
      <c r="Y10" s="1" t="s">
        <v>83</v>
      </c>
      <c r="Z10" s="8"/>
      <c r="AA10" s="1" t="s">
        <v>78</v>
      </c>
      <c r="AB10" s="4">
        <v>46014</v>
      </c>
      <c r="AC10" s="10" t="s">
        <v>84</v>
      </c>
    </row>
    <row r="11" spans="1:29" ht="80" x14ac:dyDescent="0.2">
      <c r="A11" s="3">
        <v>2025</v>
      </c>
      <c r="B11" s="4">
        <v>45992</v>
      </c>
      <c r="C11" s="4">
        <v>46022</v>
      </c>
      <c r="D11" s="1" t="s">
        <v>75</v>
      </c>
      <c r="E11" s="5" t="s">
        <v>116</v>
      </c>
      <c r="F11" s="1" t="s">
        <v>76</v>
      </c>
      <c r="G11" s="6" t="s">
        <v>77</v>
      </c>
      <c r="H11" s="1" t="s">
        <v>78</v>
      </c>
      <c r="I11" s="1" t="s">
        <v>79</v>
      </c>
      <c r="J11" s="5"/>
      <c r="K11" s="5"/>
      <c r="L11" s="5"/>
      <c r="M11" s="1" t="s">
        <v>81</v>
      </c>
      <c r="N11" s="5" t="s">
        <v>117</v>
      </c>
      <c r="O11" s="5"/>
      <c r="P11" s="4">
        <v>46000</v>
      </c>
      <c r="Q11" s="4">
        <v>46069</v>
      </c>
      <c r="R11" s="8" t="str">
        <f t="shared" si="0"/>
        <v>PERMISO ESPECIAL PARA TRABAJOS EN LA VÍA PÚBLICA SSP/DT/OVP-204-25-G/2025</v>
      </c>
      <c r="S11" s="9" t="s">
        <v>187</v>
      </c>
      <c r="T11" s="1" t="s">
        <v>82</v>
      </c>
      <c r="U11" s="3">
        <v>0</v>
      </c>
      <c r="W11" s="8"/>
      <c r="X11" s="8"/>
      <c r="Y11" s="1" t="s">
        <v>83</v>
      </c>
      <c r="Z11" s="8"/>
      <c r="AA11" s="1" t="s">
        <v>78</v>
      </c>
      <c r="AB11" s="4">
        <v>46014</v>
      </c>
      <c r="AC11" s="10" t="s">
        <v>84</v>
      </c>
    </row>
    <row r="12" spans="1:29" ht="80" x14ac:dyDescent="0.2">
      <c r="A12" s="3">
        <v>2025</v>
      </c>
      <c r="B12" s="4">
        <v>45992</v>
      </c>
      <c r="C12" s="4">
        <v>46022</v>
      </c>
      <c r="D12" s="1" t="s">
        <v>75</v>
      </c>
      <c r="E12" s="5" t="s">
        <v>118</v>
      </c>
      <c r="F12" s="1" t="s">
        <v>76</v>
      </c>
      <c r="G12" s="6" t="s">
        <v>77</v>
      </c>
      <c r="H12" s="1" t="s">
        <v>78</v>
      </c>
      <c r="I12" s="1" t="s">
        <v>79</v>
      </c>
      <c r="J12" s="5"/>
      <c r="K12" s="5"/>
      <c r="L12" s="5"/>
      <c r="M12" s="1" t="s">
        <v>81</v>
      </c>
      <c r="N12" s="5" t="s">
        <v>117</v>
      </c>
      <c r="O12" s="5"/>
      <c r="P12" s="4">
        <v>45658</v>
      </c>
      <c r="Q12" s="4">
        <v>45809</v>
      </c>
      <c r="R12" s="8" t="str">
        <f t="shared" si="0"/>
        <v>PERMISO ESPECIAL PARA TRABAJOS EN LA VÍA PÚBLICA SSP/DT/OVP-206-25-G/2025</v>
      </c>
      <c r="S12" s="9" t="s">
        <v>188</v>
      </c>
      <c r="T12" s="1" t="s">
        <v>82</v>
      </c>
      <c r="U12" s="3">
        <v>0</v>
      </c>
      <c r="Y12" s="1" t="s">
        <v>83</v>
      </c>
      <c r="AA12" s="1" t="s">
        <v>78</v>
      </c>
      <c r="AB12" s="4">
        <v>46014</v>
      </c>
      <c r="AC12" s="10" t="s">
        <v>84</v>
      </c>
    </row>
    <row r="13" spans="1:29" ht="80" x14ac:dyDescent="0.2">
      <c r="A13" s="3">
        <v>2025</v>
      </c>
      <c r="B13" s="4">
        <v>45992</v>
      </c>
      <c r="C13" s="4">
        <v>46022</v>
      </c>
      <c r="D13" s="1" t="s">
        <v>75</v>
      </c>
      <c r="E13" s="5" t="s">
        <v>119</v>
      </c>
      <c r="F13" s="1" t="s">
        <v>76</v>
      </c>
      <c r="G13" s="6" t="s">
        <v>77</v>
      </c>
      <c r="H13" s="1" t="s">
        <v>78</v>
      </c>
      <c r="I13" s="1" t="s">
        <v>79</v>
      </c>
      <c r="J13" s="5"/>
      <c r="K13" s="5"/>
      <c r="L13" s="5"/>
      <c r="M13" s="1" t="s">
        <v>81</v>
      </c>
      <c r="N13" s="5" t="s">
        <v>117</v>
      </c>
      <c r="O13" s="5"/>
      <c r="P13" s="4">
        <v>45839</v>
      </c>
      <c r="Q13" s="4">
        <v>45868</v>
      </c>
      <c r="R13" s="8" t="str">
        <f t="shared" si="0"/>
        <v>PERMISO ESPECIAL PARA TRABAJOS EN LA VÍA PÚBLICA SSP/DT/OVP-206-25-G1/2025</v>
      </c>
      <c r="S13" s="9" t="s">
        <v>189</v>
      </c>
      <c r="T13" s="1" t="s">
        <v>82</v>
      </c>
      <c r="U13" s="3">
        <v>0</v>
      </c>
      <c r="Y13" s="1" t="s">
        <v>83</v>
      </c>
      <c r="AA13" s="1" t="s">
        <v>78</v>
      </c>
      <c r="AB13" s="4">
        <v>46014</v>
      </c>
      <c r="AC13" s="10" t="s">
        <v>84</v>
      </c>
    </row>
    <row r="14" spans="1:29" ht="80" x14ac:dyDescent="0.2">
      <c r="A14" s="3">
        <v>2025</v>
      </c>
      <c r="B14" s="4">
        <v>45992</v>
      </c>
      <c r="C14" s="4">
        <v>46022</v>
      </c>
      <c r="D14" s="1" t="s">
        <v>75</v>
      </c>
      <c r="E14" s="5" t="s">
        <v>120</v>
      </c>
      <c r="F14" s="1" t="s">
        <v>76</v>
      </c>
      <c r="G14" s="6" t="s">
        <v>77</v>
      </c>
      <c r="H14" s="1" t="s">
        <v>78</v>
      </c>
      <c r="I14" s="1" t="s">
        <v>79</v>
      </c>
      <c r="J14" s="5"/>
      <c r="K14" s="5"/>
      <c r="L14" s="5"/>
      <c r="M14" s="1" t="s">
        <v>81</v>
      </c>
      <c r="N14" s="5" t="s">
        <v>117</v>
      </c>
      <c r="O14" s="5"/>
      <c r="P14" s="4">
        <v>45870</v>
      </c>
      <c r="Q14" s="4">
        <v>45901</v>
      </c>
      <c r="R14" s="8" t="str">
        <f t="shared" si="0"/>
        <v>PERMISO ESPECIAL PARA TRABAJOS EN LA VÍA PÚBLICA SSP/DT/OVP-206-25-G2/2025</v>
      </c>
      <c r="S14" s="9" t="s">
        <v>190</v>
      </c>
      <c r="T14" s="1" t="s">
        <v>82</v>
      </c>
      <c r="U14" s="3">
        <v>0</v>
      </c>
      <c r="Y14" s="1" t="s">
        <v>83</v>
      </c>
      <c r="AA14" s="1" t="s">
        <v>78</v>
      </c>
      <c r="AB14" s="4">
        <v>46014</v>
      </c>
      <c r="AC14" s="10" t="s">
        <v>84</v>
      </c>
    </row>
    <row r="15" spans="1:29" ht="80" x14ac:dyDescent="0.2">
      <c r="A15" s="3">
        <v>2025</v>
      </c>
      <c r="B15" s="4">
        <v>45992</v>
      </c>
      <c r="C15" s="4">
        <v>46022</v>
      </c>
      <c r="D15" s="1" t="s">
        <v>75</v>
      </c>
      <c r="E15" s="5" t="s">
        <v>121</v>
      </c>
      <c r="F15" s="1" t="s">
        <v>76</v>
      </c>
      <c r="G15" s="6" t="s">
        <v>77</v>
      </c>
      <c r="H15" s="1" t="s">
        <v>78</v>
      </c>
      <c r="I15" s="1" t="s">
        <v>79</v>
      </c>
      <c r="J15" s="5" t="s">
        <v>122</v>
      </c>
      <c r="K15" s="5" t="s">
        <v>123</v>
      </c>
      <c r="L15" s="5" t="s">
        <v>124</v>
      </c>
      <c r="M15" s="1" t="s">
        <v>81</v>
      </c>
      <c r="N15" s="5"/>
      <c r="O15" s="5"/>
      <c r="P15" s="4">
        <v>45974</v>
      </c>
      <c r="Q15" s="4">
        <v>45988</v>
      </c>
      <c r="R15" s="8" t="str">
        <f t="shared" si="0"/>
        <v>PERMISO ESPECIAL PARA TRABAJOS EN LA VÍA PÚBLICA SSP/DT/OVP-216-25-R/2025</v>
      </c>
      <c r="S15" s="9" t="s">
        <v>191</v>
      </c>
      <c r="T15" s="1" t="s">
        <v>82</v>
      </c>
      <c r="U15" s="3">
        <v>0</v>
      </c>
      <c r="Y15" s="1" t="s">
        <v>83</v>
      </c>
      <c r="AA15" s="1" t="s">
        <v>78</v>
      </c>
      <c r="AB15" s="4">
        <v>46014</v>
      </c>
      <c r="AC15" s="10" t="s">
        <v>84</v>
      </c>
    </row>
    <row r="16" spans="1:29" ht="80" x14ac:dyDescent="0.2">
      <c r="A16" s="3">
        <v>2025</v>
      </c>
      <c r="B16" s="4">
        <v>45992</v>
      </c>
      <c r="C16" s="4">
        <v>46022</v>
      </c>
      <c r="D16" s="1" t="s">
        <v>75</v>
      </c>
      <c r="E16" s="5" t="s">
        <v>125</v>
      </c>
      <c r="F16" s="1" t="s">
        <v>76</v>
      </c>
      <c r="G16" s="6" t="s">
        <v>77</v>
      </c>
      <c r="H16" s="1" t="s">
        <v>78</v>
      </c>
      <c r="I16" s="1" t="s">
        <v>79</v>
      </c>
      <c r="J16" s="5" t="s">
        <v>126</v>
      </c>
      <c r="K16" s="5" t="s">
        <v>127</v>
      </c>
      <c r="L16" s="5" t="s">
        <v>128</v>
      </c>
      <c r="M16" s="1" t="s">
        <v>85</v>
      </c>
      <c r="N16" s="5"/>
      <c r="O16" s="5"/>
      <c r="P16" s="4">
        <v>45971</v>
      </c>
      <c r="Q16" s="4">
        <v>45974</v>
      </c>
      <c r="R16" s="8" t="str">
        <f t="shared" si="0"/>
        <v>PERMISO ESPECIAL PARA TRABAJOS EN LA VÍA PÚBLICA SSP/DT/OVP-218-25-R/2025</v>
      </c>
      <c r="S16" s="9" t="s">
        <v>192</v>
      </c>
      <c r="T16" s="1" t="s">
        <v>82</v>
      </c>
      <c r="U16" s="3">
        <v>0</v>
      </c>
      <c r="Y16" s="1" t="s">
        <v>83</v>
      </c>
      <c r="AA16" s="1" t="s">
        <v>78</v>
      </c>
      <c r="AB16" s="4">
        <v>46014</v>
      </c>
      <c r="AC16" s="10" t="s">
        <v>84</v>
      </c>
    </row>
    <row r="17" spans="1:29" ht="80" x14ac:dyDescent="0.2">
      <c r="A17" s="3">
        <v>2025</v>
      </c>
      <c r="B17" s="4">
        <v>45992</v>
      </c>
      <c r="C17" s="4">
        <v>46022</v>
      </c>
      <c r="D17" s="1" t="s">
        <v>75</v>
      </c>
      <c r="E17" s="5" t="s">
        <v>129</v>
      </c>
      <c r="F17" s="1" t="s">
        <v>76</v>
      </c>
      <c r="G17" s="6" t="s">
        <v>77</v>
      </c>
      <c r="H17" s="1" t="s">
        <v>78</v>
      </c>
      <c r="I17" s="1" t="s">
        <v>79</v>
      </c>
      <c r="J17" s="5" t="s">
        <v>130</v>
      </c>
      <c r="K17" s="5" t="s">
        <v>131</v>
      </c>
      <c r="L17" s="5" t="s">
        <v>132</v>
      </c>
      <c r="M17" s="1" t="s">
        <v>81</v>
      </c>
      <c r="N17" s="5"/>
      <c r="O17" s="5"/>
      <c r="P17" s="4">
        <v>45992</v>
      </c>
      <c r="Q17" s="4">
        <v>46006</v>
      </c>
      <c r="R17" s="8" t="str">
        <f t="shared" si="0"/>
        <v>PERMISO ESPECIAL PARA TRABAJOS EN LA VÍA PÚBLICA SSP/DT/OVP-227-25-O/2025</v>
      </c>
      <c r="S17" s="9" t="s">
        <v>193</v>
      </c>
      <c r="T17" s="1" t="s">
        <v>82</v>
      </c>
      <c r="U17" s="3">
        <v>0</v>
      </c>
      <c r="Y17" s="1" t="s">
        <v>83</v>
      </c>
      <c r="AA17" s="1" t="s">
        <v>78</v>
      </c>
      <c r="AB17" s="4">
        <v>46014</v>
      </c>
      <c r="AC17" s="10" t="s">
        <v>84</v>
      </c>
    </row>
    <row r="18" spans="1:29" ht="80" x14ac:dyDescent="0.2">
      <c r="A18" s="3">
        <v>2025</v>
      </c>
      <c r="B18" s="4">
        <v>45992</v>
      </c>
      <c r="C18" s="4">
        <v>46022</v>
      </c>
      <c r="D18" s="1" t="s">
        <v>75</v>
      </c>
      <c r="E18" s="5" t="s">
        <v>133</v>
      </c>
      <c r="F18" s="1" t="s">
        <v>76</v>
      </c>
      <c r="G18" s="6" t="s">
        <v>77</v>
      </c>
      <c r="H18" s="1" t="s">
        <v>78</v>
      </c>
      <c r="I18" s="1" t="s">
        <v>79</v>
      </c>
      <c r="J18" s="5" t="s">
        <v>136</v>
      </c>
      <c r="K18" s="5" t="s">
        <v>134</v>
      </c>
      <c r="L18" s="5" t="s">
        <v>135</v>
      </c>
      <c r="M18" s="1" t="s">
        <v>81</v>
      </c>
      <c r="N18" s="5"/>
      <c r="O18" s="5"/>
      <c r="P18" s="4">
        <v>46027</v>
      </c>
      <c r="Q18" s="4">
        <v>46031</v>
      </c>
      <c r="R18" s="8" t="str">
        <f t="shared" si="0"/>
        <v>PERMISO ESPECIAL PARA TRABAJOS EN LA VÍA PÚBLICA SSP/DT/OVP-228-25-D/2025</v>
      </c>
      <c r="S18" s="9" t="s">
        <v>195</v>
      </c>
      <c r="T18" s="1" t="s">
        <v>82</v>
      </c>
      <c r="U18" s="3">
        <v>0</v>
      </c>
      <c r="Y18" s="1" t="s">
        <v>83</v>
      </c>
      <c r="AA18" s="1" t="s">
        <v>78</v>
      </c>
      <c r="AB18" s="4">
        <v>46014</v>
      </c>
      <c r="AC18" s="10" t="s">
        <v>84</v>
      </c>
    </row>
    <row r="19" spans="1:29" ht="80" x14ac:dyDescent="0.2">
      <c r="A19" s="3">
        <v>2025</v>
      </c>
      <c r="B19" s="4">
        <v>45992</v>
      </c>
      <c r="C19" s="4">
        <v>46022</v>
      </c>
      <c r="D19" s="1" t="s">
        <v>75</v>
      </c>
      <c r="E19" s="5" t="s">
        <v>137</v>
      </c>
      <c r="F19" s="1" t="s">
        <v>76</v>
      </c>
      <c r="G19" s="6" t="s">
        <v>77</v>
      </c>
      <c r="H19" s="1" t="s">
        <v>78</v>
      </c>
      <c r="I19" s="1" t="s">
        <v>79</v>
      </c>
      <c r="J19" s="5" t="s">
        <v>136</v>
      </c>
      <c r="K19" s="5" t="s">
        <v>134</v>
      </c>
      <c r="L19" s="5" t="s">
        <v>135</v>
      </c>
      <c r="M19" s="1" t="s">
        <v>81</v>
      </c>
      <c r="N19" s="5"/>
      <c r="O19" s="5"/>
      <c r="P19" s="4">
        <v>46027</v>
      </c>
      <c r="Q19" s="4">
        <v>46031</v>
      </c>
      <c r="R19" s="8" t="str">
        <f t="shared" si="0"/>
        <v>PERMISO ESPECIAL PARA TRABAJOS EN LA VÍA PÚBLICA SSP/DT/OVP-228-25-A/2025</v>
      </c>
      <c r="S19" s="9" t="s">
        <v>194</v>
      </c>
      <c r="T19" s="1" t="s">
        <v>82</v>
      </c>
      <c r="U19" s="3">
        <v>0</v>
      </c>
      <c r="Y19" s="1" t="s">
        <v>83</v>
      </c>
      <c r="AA19" s="1" t="s">
        <v>78</v>
      </c>
      <c r="AB19" s="4">
        <v>46014</v>
      </c>
      <c r="AC19" s="10" t="s">
        <v>84</v>
      </c>
    </row>
    <row r="20" spans="1:29" ht="104" customHeight="1" x14ac:dyDescent="0.2">
      <c r="A20" s="3">
        <v>2025</v>
      </c>
      <c r="B20" s="4">
        <v>45992</v>
      </c>
      <c r="C20" s="4">
        <v>46022</v>
      </c>
      <c r="D20" s="1" t="s">
        <v>75</v>
      </c>
      <c r="E20" s="5" t="s">
        <v>138</v>
      </c>
      <c r="F20" s="1" t="s">
        <v>76</v>
      </c>
      <c r="G20" s="6" t="s">
        <v>77</v>
      </c>
      <c r="H20" s="1" t="s">
        <v>78</v>
      </c>
      <c r="I20" s="1" t="s">
        <v>79</v>
      </c>
      <c r="J20" s="5" t="s">
        <v>139</v>
      </c>
      <c r="K20" s="5" t="s">
        <v>80</v>
      </c>
      <c r="L20" s="5" t="s">
        <v>140</v>
      </c>
      <c r="M20" s="5" t="s">
        <v>85</v>
      </c>
      <c r="N20" s="5"/>
      <c r="O20" s="5"/>
      <c r="P20" s="4">
        <v>45985</v>
      </c>
      <c r="Q20" s="4">
        <v>45988</v>
      </c>
      <c r="R20" s="8" t="str">
        <f t="shared" si="0"/>
        <v>PERMISO ESPECIAL PARA TRABAJOS EN LA VÍA PÚBLICA SSP/DT/OVP-229-25-R/2025</v>
      </c>
      <c r="S20" s="9" t="s">
        <v>196</v>
      </c>
      <c r="T20" s="1" t="s">
        <v>82</v>
      </c>
      <c r="U20" s="3">
        <v>0</v>
      </c>
      <c r="Y20" s="1" t="s">
        <v>83</v>
      </c>
      <c r="AA20" s="1" t="s">
        <v>78</v>
      </c>
      <c r="AB20" s="4">
        <v>46014</v>
      </c>
      <c r="AC20" s="10" t="s">
        <v>84</v>
      </c>
    </row>
    <row r="21" spans="1:29" ht="77" customHeight="1" x14ac:dyDescent="0.2">
      <c r="A21" s="3">
        <v>2025</v>
      </c>
      <c r="B21" s="4">
        <v>45992</v>
      </c>
      <c r="C21" s="4">
        <v>46022</v>
      </c>
      <c r="D21" s="1" t="s">
        <v>75</v>
      </c>
      <c r="E21" s="5" t="s">
        <v>141</v>
      </c>
      <c r="F21" s="1" t="s">
        <v>76</v>
      </c>
      <c r="G21" s="6" t="s">
        <v>77</v>
      </c>
      <c r="H21" s="1" t="s">
        <v>78</v>
      </c>
      <c r="I21" s="1" t="s">
        <v>79</v>
      </c>
      <c r="J21" s="5" t="s">
        <v>142</v>
      </c>
      <c r="K21" s="5" t="s">
        <v>143</v>
      </c>
      <c r="L21" s="5" t="s">
        <v>143</v>
      </c>
      <c r="M21" s="5" t="s">
        <v>85</v>
      </c>
      <c r="N21" s="5"/>
      <c r="O21" s="5"/>
      <c r="P21" s="4">
        <v>46027</v>
      </c>
      <c r="Q21" s="4">
        <v>46040</v>
      </c>
      <c r="R21" s="8" t="str">
        <f t="shared" si="0"/>
        <v>PERMISO ESPECIAL PARA TRABAJOS EN LA VÍA PÚBLICA SSP/DT/OVP-232-25-D/2025</v>
      </c>
      <c r="S21" s="9" t="s">
        <v>197</v>
      </c>
      <c r="T21" s="1" t="s">
        <v>82</v>
      </c>
      <c r="U21" s="3">
        <v>0</v>
      </c>
      <c r="Y21" s="1" t="s">
        <v>83</v>
      </c>
      <c r="AA21" s="1" t="s">
        <v>78</v>
      </c>
      <c r="AB21" s="4">
        <v>46014</v>
      </c>
      <c r="AC21" s="10" t="s">
        <v>84</v>
      </c>
    </row>
    <row r="22" spans="1:29" ht="84" customHeight="1" x14ac:dyDescent="0.2">
      <c r="A22" s="3">
        <v>2025</v>
      </c>
      <c r="B22" s="4">
        <v>45992</v>
      </c>
      <c r="C22" s="4">
        <v>46022</v>
      </c>
      <c r="D22" s="1" t="s">
        <v>75</v>
      </c>
      <c r="E22" s="5" t="s">
        <v>144</v>
      </c>
      <c r="F22" s="1" t="s">
        <v>76</v>
      </c>
      <c r="G22" s="6" t="s">
        <v>77</v>
      </c>
      <c r="H22" s="1" t="s">
        <v>78</v>
      </c>
      <c r="I22" s="1" t="s">
        <v>79</v>
      </c>
      <c r="J22" s="5" t="s">
        <v>145</v>
      </c>
      <c r="K22" s="5" t="s">
        <v>146</v>
      </c>
      <c r="L22" s="5" t="s">
        <v>86</v>
      </c>
      <c r="M22" s="5" t="s">
        <v>85</v>
      </c>
      <c r="N22" s="5"/>
      <c r="O22" s="5"/>
      <c r="P22" s="4">
        <v>45982</v>
      </c>
      <c r="Q22" s="4">
        <v>45988</v>
      </c>
      <c r="R22" s="8" t="str">
        <f t="shared" si="0"/>
        <v>PERMISO ESPECIAL PARA TRABAJOS EN LA VÍA PÚBLICA SSP/DT/OVP-235-25-R/2025</v>
      </c>
      <c r="S22" s="9" t="s">
        <v>199</v>
      </c>
      <c r="T22" s="1" t="s">
        <v>82</v>
      </c>
      <c r="U22" s="3">
        <v>0</v>
      </c>
      <c r="Y22" s="1" t="s">
        <v>83</v>
      </c>
      <c r="AA22" s="1" t="s">
        <v>78</v>
      </c>
      <c r="AB22" s="4">
        <v>46014</v>
      </c>
      <c r="AC22" s="10" t="s">
        <v>84</v>
      </c>
    </row>
    <row r="23" spans="1:29" ht="79" customHeight="1" x14ac:dyDescent="0.2">
      <c r="A23" s="3">
        <v>2025</v>
      </c>
      <c r="B23" s="4">
        <v>45992</v>
      </c>
      <c r="C23" s="4">
        <v>46022</v>
      </c>
      <c r="D23" s="1" t="s">
        <v>75</v>
      </c>
      <c r="E23" s="5" t="s">
        <v>147</v>
      </c>
      <c r="F23" s="1" t="s">
        <v>76</v>
      </c>
      <c r="G23" s="6" t="s">
        <v>77</v>
      </c>
      <c r="H23" s="1" t="s">
        <v>78</v>
      </c>
      <c r="I23" s="1" t="s">
        <v>79</v>
      </c>
      <c r="J23" s="5" t="s">
        <v>145</v>
      </c>
      <c r="K23" s="5" t="s">
        <v>146</v>
      </c>
      <c r="L23" s="5" t="s">
        <v>86</v>
      </c>
      <c r="M23" s="5" t="s">
        <v>85</v>
      </c>
      <c r="N23" s="5"/>
      <c r="O23" s="5"/>
      <c r="P23" s="4">
        <v>45999</v>
      </c>
      <c r="Q23" s="4">
        <v>46058</v>
      </c>
      <c r="R23" s="8" t="str">
        <f t="shared" si="0"/>
        <v>PERMISO ESPECIAL PARA TRABAJOS EN LA VÍA PÚBLICA SSP/DT/OVP-235-25-O/2025</v>
      </c>
      <c r="S23" s="9" t="s">
        <v>198</v>
      </c>
      <c r="T23" s="1" t="s">
        <v>82</v>
      </c>
      <c r="U23" s="3">
        <v>0</v>
      </c>
      <c r="Y23" s="1" t="s">
        <v>83</v>
      </c>
      <c r="AA23" s="1" t="s">
        <v>78</v>
      </c>
      <c r="AB23" s="4">
        <v>46014</v>
      </c>
      <c r="AC23" s="10" t="s">
        <v>84</v>
      </c>
    </row>
    <row r="24" spans="1:29" ht="81" customHeight="1" x14ac:dyDescent="0.2">
      <c r="A24" s="3">
        <v>2025</v>
      </c>
      <c r="B24" s="4">
        <v>45992</v>
      </c>
      <c r="C24" s="4">
        <v>46022</v>
      </c>
      <c r="D24" s="1" t="s">
        <v>75</v>
      </c>
      <c r="E24" s="5" t="s">
        <v>148</v>
      </c>
      <c r="F24" s="1" t="s">
        <v>76</v>
      </c>
      <c r="G24" s="6" t="s">
        <v>77</v>
      </c>
      <c r="H24" s="1" t="s">
        <v>78</v>
      </c>
      <c r="I24" s="1" t="s">
        <v>79</v>
      </c>
      <c r="J24" s="5" t="s">
        <v>149</v>
      </c>
      <c r="K24" s="5" t="s">
        <v>150</v>
      </c>
      <c r="L24" s="5" t="s">
        <v>151</v>
      </c>
      <c r="M24" s="5" t="s">
        <v>85</v>
      </c>
      <c r="N24" s="5"/>
      <c r="O24" s="5"/>
      <c r="P24" s="4">
        <v>45985</v>
      </c>
      <c r="Q24" s="4">
        <v>45991</v>
      </c>
      <c r="R24" s="8" t="str">
        <f t="shared" si="0"/>
        <v>PERMISO ESPECIAL PARA TRABAJOS EN LA VÍA PÚBLICA SSP/DT/OVP-240-25-R/2025</v>
      </c>
      <c r="S24" s="9" t="s">
        <v>200</v>
      </c>
      <c r="T24" s="1" t="s">
        <v>82</v>
      </c>
      <c r="U24" s="3">
        <v>0</v>
      </c>
      <c r="Y24" s="1" t="s">
        <v>83</v>
      </c>
      <c r="AA24" s="1" t="s">
        <v>78</v>
      </c>
      <c r="AB24" s="4">
        <v>46014</v>
      </c>
      <c r="AC24" s="10" t="s">
        <v>84</v>
      </c>
    </row>
    <row r="25" spans="1:29" ht="97" customHeight="1" x14ac:dyDescent="0.2">
      <c r="A25" s="3">
        <v>2025</v>
      </c>
      <c r="B25" s="4">
        <v>45992</v>
      </c>
      <c r="C25" s="4">
        <v>46022</v>
      </c>
      <c r="D25" s="1" t="s">
        <v>75</v>
      </c>
      <c r="E25" s="5" t="s">
        <v>152</v>
      </c>
      <c r="F25" s="1" t="s">
        <v>76</v>
      </c>
      <c r="G25" s="6" t="s">
        <v>77</v>
      </c>
      <c r="H25" s="1" t="s">
        <v>78</v>
      </c>
      <c r="I25" s="1" t="s">
        <v>79</v>
      </c>
      <c r="J25" s="5" t="s">
        <v>153</v>
      </c>
      <c r="K25" s="5" t="s">
        <v>154</v>
      </c>
      <c r="L25" s="5" t="s">
        <v>155</v>
      </c>
      <c r="M25" s="5" t="s">
        <v>85</v>
      </c>
      <c r="N25" s="5"/>
      <c r="O25" s="5"/>
      <c r="P25" s="4">
        <v>46006</v>
      </c>
      <c r="Q25" s="4">
        <v>46010</v>
      </c>
      <c r="R25" s="8" t="str">
        <f t="shared" si="0"/>
        <v>PERMISO ESPECIAL PARA TRABAJOS EN LA VÍA PÚBLICA SSP/DT/OVP-244-25-B/2025</v>
      </c>
      <c r="S25" s="9" t="s">
        <v>201</v>
      </c>
      <c r="T25" s="1" t="s">
        <v>82</v>
      </c>
      <c r="U25" s="3">
        <v>0</v>
      </c>
      <c r="Y25" s="1" t="s">
        <v>83</v>
      </c>
      <c r="AA25" s="1" t="s">
        <v>78</v>
      </c>
      <c r="AB25" s="4">
        <v>46014</v>
      </c>
      <c r="AC25" s="10" t="s">
        <v>84</v>
      </c>
    </row>
    <row r="26" spans="1:29" ht="84" customHeight="1" x14ac:dyDescent="0.2">
      <c r="A26" s="3">
        <v>2025</v>
      </c>
      <c r="B26" s="4">
        <v>45992</v>
      </c>
      <c r="C26" s="4">
        <v>46022</v>
      </c>
      <c r="D26" s="1" t="s">
        <v>75</v>
      </c>
      <c r="E26" s="5" t="s">
        <v>156</v>
      </c>
      <c r="F26" s="1" t="s">
        <v>76</v>
      </c>
      <c r="G26" s="6" t="s">
        <v>77</v>
      </c>
      <c r="H26" s="1" t="s">
        <v>78</v>
      </c>
      <c r="I26" s="1" t="s">
        <v>79</v>
      </c>
      <c r="J26" s="5" t="s">
        <v>157</v>
      </c>
      <c r="K26" s="5" t="s">
        <v>158</v>
      </c>
      <c r="L26" s="5" t="s">
        <v>159</v>
      </c>
      <c r="M26" s="1" t="s">
        <v>85</v>
      </c>
      <c r="N26" s="5"/>
      <c r="O26" s="5"/>
      <c r="P26" s="4">
        <v>45985</v>
      </c>
      <c r="Q26" s="4">
        <v>45991</v>
      </c>
      <c r="R26" s="8" t="str">
        <f t="shared" si="0"/>
        <v>PERMISO ESPECIAL PARA TRABAJOS EN LA VÍA PÚBLICA SSP/DT/OVP-245-25-R/2025</v>
      </c>
      <c r="S26" s="9" t="s">
        <v>202</v>
      </c>
      <c r="T26" s="1" t="s">
        <v>82</v>
      </c>
      <c r="U26" s="3">
        <v>0</v>
      </c>
      <c r="Y26" s="1" t="s">
        <v>83</v>
      </c>
      <c r="AA26" s="1" t="s">
        <v>78</v>
      </c>
      <c r="AB26" s="4">
        <v>46014</v>
      </c>
      <c r="AC26" s="10" t="s">
        <v>84</v>
      </c>
    </row>
    <row r="27" spans="1:29" ht="87" customHeight="1" x14ac:dyDescent="0.2">
      <c r="A27" s="3">
        <v>2025</v>
      </c>
      <c r="B27" s="4">
        <v>45992</v>
      </c>
      <c r="C27" s="4">
        <v>46022</v>
      </c>
      <c r="D27" s="1" t="s">
        <v>75</v>
      </c>
      <c r="E27" s="5" t="s">
        <v>156</v>
      </c>
      <c r="F27" s="5" t="s">
        <v>76</v>
      </c>
      <c r="G27" s="6" t="s">
        <v>77</v>
      </c>
      <c r="H27" s="5" t="s">
        <v>78</v>
      </c>
      <c r="I27" s="1" t="s">
        <v>79</v>
      </c>
      <c r="J27" s="5" t="s">
        <v>157</v>
      </c>
      <c r="K27" s="5" t="s">
        <v>158</v>
      </c>
      <c r="L27" s="5" t="s">
        <v>159</v>
      </c>
      <c r="M27" s="1" t="s">
        <v>85</v>
      </c>
      <c r="N27" s="5"/>
      <c r="O27" s="5"/>
      <c r="P27" s="4">
        <v>45985</v>
      </c>
      <c r="Q27" s="4">
        <v>45991</v>
      </c>
      <c r="R27" s="7" t="s">
        <v>203</v>
      </c>
      <c r="S27" s="9" t="s">
        <v>202</v>
      </c>
      <c r="T27" s="1" t="s">
        <v>82</v>
      </c>
      <c r="U27" s="3">
        <v>0</v>
      </c>
      <c r="Y27" s="1" t="s">
        <v>83</v>
      </c>
      <c r="AA27" s="1" t="s">
        <v>78</v>
      </c>
      <c r="AB27" s="4">
        <v>46014</v>
      </c>
      <c r="AC27" s="10" t="s">
        <v>84</v>
      </c>
    </row>
    <row r="28" spans="1:29" ht="100" customHeight="1" x14ac:dyDescent="0.2">
      <c r="A28" s="3">
        <v>2025</v>
      </c>
      <c r="B28" s="4">
        <v>45992</v>
      </c>
      <c r="C28" s="4">
        <v>46022</v>
      </c>
      <c r="D28" s="1" t="s">
        <v>75</v>
      </c>
      <c r="E28" s="5" t="s">
        <v>160</v>
      </c>
      <c r="F28" s="5" t="s">
        <v>76</v>
      </c>
      <c r="G28" s="6" t="s">
        <v>77</v>
      </c>
      <c r="H28" s="5" t="s">
        <v>78</v>
      </c>
      <c r="I28" s="1" t="s">
        <v>79</v>
      </c>
      <c r="J28" s="5" t="s">
        <v>161</v>
      </c>
      <c r="K28" s="5" t="s">
        <v>162</v>
      </c>
      <c r="L28" s="5" t="s">
        <v>163</v>
      </c>
      <c r="M28" s="1" t="s">
        <v>85</v>
      </c>
      <c r="N28" s="5"/>
      <c r="O28" s="5"/>
      <c r="P28" s="11">
        <v>45978</v>
      </c>
      <c r="Q28" s="11">
        <v>45993</v>
      </c>
      <c r="R28" s="7" t="s">
        <v>164</v>
      </c>
      <c r="S28" s="12" t="s">
        <v>204</v>
      </c>
      <c r="T28" s="1" t="s">
        <v>82</v>
      </c>
      <c r="U28" s="3">
        <v>0</v>
      </c>
      <c r="Y28" s="1" t="s">
        <v>83</v>
      </c>
      <c r="AA28" s="1" t="s">
        <v>78</v>
      </c>
      <c r="AB28" s="4">
        <v>46014</v>
      </c>
      <c r="AC28" s="10" t="s">
        <v>84</v>
      </c>
    </row>
    <row r="29" spans="1:29" ht="98" customHeight="1" x14ac:dyDescent="0.2">
      <c r="A29" s="3">
        <v>2025</v>
      </c>
      <c r="B29" s="4">
        <v>45992</v>
      </c>
      <c r="C29" s="4">
        <v>46022</v>
      </c>
      <c r="D29" s="1" t="s">
        <v>75</v>
      </c>
      <c r="E29" s="5" t="s">
        <v>165</v>
      </c>
      <c r="F29" s="5" t="s">
        <v>76</v>
      </c>
      <c r="G29" s="6" t="s">
        <v>77</v>
      </c>
      <c r="H29" s="5" t="s">
        <v>78</v>
      </c>
      <c r="I29" s="1" t="s">
        <v>79</v>
      </c>
      <c r="J29" s="5" t="s">
        <v>166</v>
      </c>
      <c r="K29" s="5" t="s">
        <v>167</v>
      </c>
      <c r="L29" s="5" t="s">
        <v>168</v>
      </c>
      <c r="M29" s="1" t="s">
        <v>81</v>
      </c>
      <c r="N29" s="5"/>
      <c r="O29" s="5"/>
      <c r="P29" s="11">
        <v>45992</v>
      </c>
      <c r="Q29" s="11">
        <v>45993</v>
      </c>
      <c r="R29" s="7" t="s">
        <v>169</v>
      </c>
      <c r="S29" s="12" t="s">
        <v>205</v>
      </c>
      <c r="T29" s="1" t="s">
        <v>82</v>
      </c>
      <c r="U29" s="3">
        <v>0</v>
      </c>
      <c r="Y29" s="1" t="s">
        <v>83</v>
      </c>
      <c r="AA29" s="1" t="s">
        <v>78</v>
      </c>
      <c r="AB29" s="4">
        <v>46014</v>
      </c>
      <c r="AC29" s="10" t="s">
        <v>84</v>
      </c>
    </row>
    <row r="30" spans="1:29" ht="94" customHeight="1" x14ac:dyDescent="0.2">
      <c r="A30" s="3">
        <v>2025</v>
      </c>
      <c r="B30" s="4">
        <v>45992</v>
      </c>
      <c r="C30" s="4">
        <v>46022</v>
      </c>
      <c r="D30" s="1" t="s">
        <v>75</v>
      </c>
      <c r="E30" s="5" t="s">
        <v>170</v>
      </c>
      <c r="F30" s="5" t="s">
        <v>76</v>
      </c>
      <c r="G30" s="6" t="s">
        <v>77</v>
      </c>
      <c r="H30" s="5" t="s">
        <v>78</v>
      </c>
      <c r="I30" s="1" t="s">
        <v>79</v>
      </c>
      <c r="J30" s="5" t="s">
        <v>171</v>
      </c>
      <c r="K30" s="5" t="s">
        <v>172</v>
      </c>
      <c r="L30" s="5" t="s">
        <v>173</v>
      </c>
      <c r="M30" s="1" t="s">
        <v>81</v>
      </c>
      <c r="N30" s="5"/>
      <c r="O30" s="5"/>
      <c r="P30" s="11">
        <v>46010</v>
      </c>
      <c r="Q30" s="11">
        <v>46024</v>
      </c>
      <c r="R30" s="7" t="s">
        <v>174</v>
      </c>
      <c r="S30" s="12" t="s">
        <v>206</v>
      </c>
      <c r="T30" s="1" t="s">
        <v>82</v>
      </c>
      <c r="U30" s="3">
        <v>0</v>
      </c>
      <c r="Y30" s="1" t="s">
        <v>83</v>
      </c>
      <c r="AA30" s="1" t="s">
        <v>78</v>
      </c>
      <c r="AB30" s="4">
        <v>46014</v>
      </c>
      <c r="AC30" s="10" t="s">
        <v>84</v>
      </c>
    </row>
    <row r="31" spans="1:29" ht="87" customHeight="1" x14ac:dyDescent="0.2">
      <c r="A31" s="3">
        <v>2025</v>
      </c>
      <c r="B31" s="4">
        <v>45992</v>
      </c>
      <c r="C31" s="4">
        <v>46022</v>
      </c>
      <c r="D31" s="1" t="s">
        <v>75</v>
      </c>
      <c r="E31" s="5" t="s">
        <v>175</v>
      </c>
      <c r="F31" s="5" t="s">
        <v>76</v>
      </c>
      <c r="G31" s="6" t="s">
        <v>77</v>
      </c>
      <c r="H31" s="5" t="s">
        <v>78</v>
      </c>
      <c r="I31" s="1" t="s">
        <v>79</v>
      </c>
      <c r="J31" s="5" t="s">
        <v>176</v>
      </c>
      <c r="K31" s="5" t="s">
        <v>177</v>
      </c>
      <c r="L31" s="5" t="s">
        <v>178</v>
      </c>
      <c r="M31" s="1" t="s">
        <v>81</v>
      </c>
      <c r="N31" s="5"/>
      <c r="O31" s="5"/>
      <c r="P31" s="11">
        <v>45996</v>
      </c>
      <c r="Q31" s="11">
        <v>45996</v>
      </c>
      <c r="R31" s="7" t="s">
        <v>179</v>
      </c>
      <c r="S31" s="12" t="s">
        <v>207</v>
      </c>
      <c r="T31" s="1" t="s">
        <v>82</v>
      </c>
      <c r="U31" s="3">
        <v>0</v>
      </c>
      <c r="Y31" s="1" t="s">
        <v>83</v>
      </c>
      <c r="AA31" s="1" t="s">
        <v>78</v>
      </c>
      <c r="AB31" s="4">
        <v>46014</v>
      </c>
      <c r="AC31" s="10" t="s">
        <v>84</v>
      </c>
    </row>
    <row r="32" spans="1:29" ht="84" customHeight="1" x14ac:dyDescent="0.2">
      <c r="A32" s="3">
        <v>2025</v>
      </c>
      <c r="B32" s="4">
        <v>45992</v>
      </c>
      <c r="C32" s="4">
        <v>46022</v>
      </c>
      <c r="D32" s="1" t="s">
        <v>75</v>
      </c>
      <c r="E32" s="5" t="s">
        <v>180</v>
      </c>
      <c r="F32" s="5" t="s">
        <v>76</v>
      </c>
      <c r="G32" s="6" t="s">
        <v>77</v>
      </c>
      <c r="H32" s="5" t="s">
        <v>78</v>
      </c>
      <c r="I32" s="1" t="s">
        <v>79</v>
      </c>
      <c r="J32" s="5" t="s">
        <v>181</v>
      </c>
      <c r="K32" s="5" t="s">
        <v>182</v>
      </c>
      <c r="L32" s="5" t="s">
        <v>89</v>
      </c>
      <c r="M32" s="1" t="s">
        <v>81</v>
      </c>
      <c r="N32" s="5"/>
      <c r="O32" s="5"/>
      <c r="P32" s="11">
        <v>46002</v>
      </c>
      <c r="Q32" s="11">
        <v>46004</v>
      </c>
      <c r="R32" s="7" t="s">
        <v>183</v>
      </c>
      <c r="S32" s="12" t="s">
        <v>208</v>
      </c>
      <c r="T32" s="1" t="s">
        <v>82</v>
      </c>
      <c r="U32" s="3">
        <v>0</v>
      </c>
      <c r="Y32" s="1" t="s">
        <v>83</v>
      </c>
      <c r="AA32" s="1" t="s">
        <v>78</v>
      </c>
      <c r="AB32" s="4">
        <v>46014</v>
      </c>
      <c r="AC32" s="10" t="s">
        <v>84</v>
      </c>
    </row>
    <row r="33" spans="1:29" ht="90" customHeight="1" x14ac:dyDescent="0.2">
      <c r="A33" s="3">
        <v>2025</v>
      </c>
      <c r="B33" s="4">
        <v>45992</v>
      </c>
      <c r="C33" s="4">
        <v>46022</v>
      </c>
      <c r="D33" s="1" t="s">
        <v>75</v>
      </c>
      <c r="E33" s="5" t="s">
        <v>209</v>
      </c>
      <c r="F33" s="5" t="s">
        <v>76</v>
      </c>
      <c r="G33" s="6" t="s">
        <v>77</v>
      </c>
      <c r="H33" s="5" t="s">
        <v>78</v>
      </c>
      <c r="I33" s="1" t="s">
        <v>79</v>
      </c>
      <c r="J33" s="5"/>
      <c r="K33" s="5"/>
      <c r="L33" s="5"/>
      <c r="M33" s="1" t="s">
        <v>81</v>
      </c>
      <c r="N33" s="5" t="s">
        <v>210</v>
      </c>
      <c r="O33" s="5"/>
      <c r="P33" s="11">
        <v>46041</v>
      </c>
      <c r="Q33" s="11">
        <v>46050</v>
      </c>
      <c r="R33" s="8" t="s">
        <v>211</v>
      </c>
      <c r="S33" s="12" t="s">
        <v>246</v>
      </c>
      <c r="T33" s="1" t="s">
        <v>82</v>
      </c>
      <c r="U33" s="3">
        <v>0</v>
      </c>
      <c r="Y33" s="1" t="s">
        <v>83</v>
      </c>
      <c r="AA33" s="1" t="s">
        <v>78</v>
      </c>
      <c r="AB33" s="11">
        <v>46027</v>
      </c>
      <c r="AC33" s="10" t="s">
        <v>84</v>
      </c>
    </row>
    <row r="34" spans="1:29" ht="84" customHeight="1" x14ac:dyDescent="0.2">
      <c r="A34" s="3">
        <v>2025</v>
      </c>
      <c r="B34" s="4">
        <v>45992</v>
      </c>
      <c r="C34" s="4">
        <v>46022</v>
      </c>
      <c r="D34" s="1" t="s">
        <v>75</v>
      </c>
      <c r="E34" s="5" t="s">
        <v>212</v>
      </c>
      <c r="F34" s="5" t="s">
        <v>76</v>
      </c>
      <c r="G34" s="6" t="s">
        <v>77</v>
      </c>
      <c r="H34" s="5" t="s">
        <v>78</v>
      </c>
      <c r="I34" s="1" t="s">
        <v>79</v>
      </c>
      <c r="J34" s="5"/>
      <c r="K34" s="5"/>
      <c r="L34" s="5"/>
      <c r="M34" s="1" t="s">
        <v>81</v>
      </c>
      <c r="N34" s="5" t="s">
        <v>210</v>
      </c>
      <c r="O34" s="5"/>
      <c r="P34" s="11">
        <v>46041</v>
      </c>
      <c r="Q34" s="11">
        <v>46050</v>
      </c>
      <c r="R34" s="8" t="s">
        <v>213</v>
      </c>
      <c r="S34" s="12" t="s">
        <v>247</v>
      </c>
      <c r="T34" s="1" t="s">
        <v>82</v>
      </c>
      <c r="U34" s="3">
        <v>0</v>
      </c>
      <c r="Y34" s="1" t="s">
        <v>83</v>
      </c>
      <c r="AA34" s="1" t="s">
        <v>78</v>
      </c>
      <c r="AB34" s="11">
        <v>46027</v>
      </c>
      <c r="AC34" s="10" t="s">
        <v>84</v>
      </c>
    </row>
    <row r="35" spans="1:29" ht="90" customHeight="1" x14ac:dyDescent="0.2">
      <c r="A35" s="3">
        <v>2025</v>
      </c>
      <c r="B35" s="4">
        <v>45992</v>
      </c>
      <c r="C35" s="4">
        <v>46022</v>
      </c>
      <c r="D35" s="1" t="s">
        <v>75</v>
      </c>
      <c r="E35" s="5" t="s">
        <v>214</v>
      </c>
      <c r="F35" s="5" t="s">
        <v>76</v>
      </c>
      <c r="G35" s="6" t="s">
        <v>77</v>
      </c>
      <c r="H35" s="5" t="s">
        <v>78</v>
      </c>
      <c r="I35" s="1" t="s">
        <v>79</v>
      </c>
      <c r="J35" s="5" t="s">
        <v>215</v>
      </c>
      <c r="K35" s="5" t="s">
        <v>216</v>
      </c>
      <c r="L35" s="5" t="s">
        <v>217</v>
      </c>
      <c r="M35" s="1" t="s">
        <v>81</v>
      </c>
      <c r="N35" s="5"/>
      <c r="O35" s="5"/>
      <c r="P35" s="11">
        <v>45971</v>
      </c>
      <c r="Q35" s="11">
        <v>45972</v>
      </c>
      <c r="R35" s="8" t="s">
        <v>218</v>
      </c>
      <c r="S35" s="12" t="s">
        <v>248</v>
      </c>
      <c r="T35" s="1" t="s">
        <v>82</v>
      </c>
      <c r="U35" s="3">
        <v>0</v>
      </c>
      <c r="Y35" s="1" t="s">
        <v>83</v>
      </c>
      <c r="AA35" s="1" t="s">
        <v>78</v>
      </c>
      <c r="AB35" s="11">
        <v>46027</v>
      </c>
      <c r="AC35" s="10" t="s">
        <v>84</v>
      </c>
    </row>
    <row r="36" spans="1:29" ht="83" customHeight="1" x14ac:dyDescent="0.2">
      <c r="A36" s="3">
        <v>2025</v>
      </c>
      <c r="B36" s="4">
        <v>45992</v>
      </c>
      <c r="C36" s="4">
        <v>46022</v>
      </c>
      <c r="D36" s="1" t="s">
        <v>75</v>
      </c>
      <c r="E36" s="5" t="s">
        <v>219</v>
      </c>
      <c r="F36" s="5" t="s">
        <v>76</v>
      </c>
      <c r="G36" s="6" t="s">
        <v>77</v>
      </c>
      <c r="H36" s="5" t="s">
        <v>78</v>
      </c>
      <c r="I36" s="1" t="s">
        <v>79</v>
      </c>
      <c r="J36" s="5" t="s">
        <v>220</v>
      </c>
      <c r="K36" s="5" t="s">
        <v>221</v>
      </c>
      <c r="L36" s="5" t="s">
        <v>178</v>
      </c>
      <c r="M36" s="1" t="s">
        <v>81</v>
      </c>
      <c r="N36" s="5"/>
      <c r="O36" s="5"/>
      <c r="P36" s="11">
        <v>45954</v>
      </c>
      <c r="Q36" s="11">
        <v>45967</v>
      </c>
      <c r="R36" s="8" t="s">
        <v>222</v>
      </c>
      <c r="S36" s="12" t="s">
        <v>249</v>
      </c>
      <c r="T36" s="1" t="s">
        <v>82</v>
      </c>
      <c r="U36" s="3">
        <v>0</v>
      </c>
      <c r="Y36" s="1" t="s">
        <v>83</v>
      </c>
      <c r="AA36" s="1" t="s">
        <v>78</v>
      </c>
      <c r="AB36" s="11">
        <v>46027</v>
      </c>
      <c r="AC36" s="10" t="s">
        <v>84</v>
      </c>
    </row>
    <row r="37" spans="1:29" ht="94" customHeight="1" x14ac:dyDescent="0.2">
      <c r="A37" s="3">
        <v>2025</v>
      </c>
      <c r="B37" s="4">
        <v>45992</v>
      </c>
      <c r="C37" s="4">
        <v>46022</v>
      </c>
      <c r="D37" s="1" t="s">
        <v>75</v>
      </c>
      <c r="E37" s="5" t="s">
        <v>223</v>
      </c>
      <c r="F37" s="5" t="s">
        <v>76</v>
      </c>
      <c r="G37" s="6" t="s">
        <v>77</v>
      </c>
      <c r="H37" s="5" t="s">
        <v>78</v>
      </c>
      <c r="I37" s="1" t="s">
        <v>79</v>
      </c>
      <c r="J37" s="5" t="s">
        <v>224</v>
      </c>
      <c r="K37" s="5" t="s">
        <v>225</v>
      </c>
      <c r="L37" s="5" t="s">
        <v>226</v>
      </c>
      <c r="M37" s="1" t="s">
        <v>85</v>
      </c>
      <c r="N37" s="5"/>
      <c r="O37" s="5"/>
      <c r="P37" s="11">
        <v>45979</v>
      </c>
      <c r="Q37" s="11">
        <v>45981</v>
      </c>
      <c r="R37" s="8" t="s">
        <v>227</v>
      </c>
      <c r="S37" s="12" t="s">
        <v>250</v>
      </c>
      <c r="T37" s="1" t="s">
        <v>82</v>
      </c>
      <c r="U37" s="3">
        <v>0</v>
      </c>
      <c r="Y37" s="1" t="s">
        <v>83</v>
      </c>
      <c r="AA37" s="1" t="s">
        <v>78</v>
      </c>
      <c r="AB37" s="11">
        <v>46027</v>
      </c>
      <c r="AC37" s="10" t="s">
        <v>84</v>
      </c>
    </row>
    <row r="38" spans="1:29" ht="91" customHeight="1" x14ac:dyDescent="0.2">
      <c r="A38" s="3">
        <v>2025</v>
      </c>
      <c r="B38" s="4">
        <v>45992</v>
      </c>
      <c r="C38" s="4">
        <v>46022</v>
      </c>
      <c r="D38" s="1" t="s">
        <v>75</v>
      </c>
      <c r="E38" s="5" t="s">
        <v>228</v>
      </c>
      <c r="F38" s="5" t="s">
        <v>76</v>
      </c>
      <c r="G38" s="6" t="s">
        <v>77</v>
      </c>
      <c r="H38" s="5" t="s">
        <v>78</v>
      </c>
      <c r="I38" s="1" t="s">
        <v>79</v>
      </c>
      <c r="J38" s="5" t="s">
        <v>229</v>
      </c>
      <c r="K38" s="5" t="s">
        <v>230</v>
      </c>
      <c r="L38" s="5" t="s">
        <v>150</v>
      </c>
      <c r="M38" s="1" t="s">
        <v>81</v>
      </c>
      <c r="N38" s="5"/>
      <c r="O38" s="5"/>
      <c r="P38" s="11">
        <v>45980</v>
      </c>
      <c r="Q38" s="11">
        <v>45981</v>
      </c>
      <c r="R38" s="8" t="s">
        <v>236</v>
      </c>
      <c r="S38" s="12" t="s">
        <v>251</v>
      </c>
      <c r="T38" s="1" t="s">
        <v>82</v>
      </c>
      <c r="U38" s="3">
        <v>0</v>
      </c>
      <c r="Y38" s="1" t="s">
        <v>83</v>
      </c>
      <c r="AA38" s="1" t="s">
        <v>78</v>
      </c>
      <c r="AB38" s="11">
        <v>46027</v>
      </c>
      <c r="AC38" s="10" t="s">
        <v>84</v>
      </c>
    </row>
    <row r="39" spans="1:29" ht="99" customHeight="1" x14ac:dyDescent="0.2">
      <c r="A39" s="3">
        <v>2025</v>
      </c>
      <c r="B39" s="4">
        <v>45992</v>
      </c>
      <c r="C39" s="4">
        <v>46022</v>
      </c>
      <c r="D39" s="1" t="s">
        <v>75</v>
      </c>
      <c r="E39" s="5" t="s">
        <v>231</v>
      </c>
      <c r="F39" s="5" t="s">
        <v>76</v>
      </c>
      <c r="G39" s="6" t="s">
        <v>77</v>
      </c>
      <c r="H39" s="5" t="s">
        <v>78</v>
      </c>
      <c r="I39" s="1" t="s">
        <v>79</v>
      </c>
      <c r="J39" s="5" t="s">
        <v>232</v>
      </c>
      <c r="K39" s="5" t="s">
        <v>233</v>
      </c>
      <c r="L39" s="5" t="s">
        <v>234</v>
      </c>
      <c r="M39" s="1" t="s">
        <v>81</v>
      </c>
      <c r="N39" s="5"/>
      <c r="O39" s="5"/>
      <c r="P39" s="11">
        <v>45991</v>
      </c>
      <c r="Q39" s="11">
        <v>45992</v>
      </c>
      <c r="R39" s="8" t="s">
        <v>235</v>
      </c>
      <c r="S39" s="12" t="s">
        <v>252</v>
      </c>
      <c r="T39" s="1" t="s">
        <v>82</v>
      </c>
      <c r="U39" s="3">
        <v>0</v>
      </c>
      <c r="Y39" s="1" t="s">
        <v>83</v>
      </c>
      <c r="AA39" s="1" t="s">
        <v>78</v>
      </c>
      <c r="AB39" s="11">
        <v>46027</v>
      </c>
      <c r="AC39" s="10" t="s">
        <v>84</v>
      </c>
    </row>
    <row r="40" spans="1:29" ht="86" customHeight="1" x14ac:dyDescent="0.2">
      <c r="A40" s="3">
        <v>2025</v>
      </c>
      <c r="B40" s="4">
        <v>45992</v>
      </c>
      <c r="C40" s="4">
        <v>46022</v>
      </c>
      <c r="D40" s="1" t="s">
        <v>75</v>
      </c>
      <c r="E40" s="5" t="s">
        <v>237</v>
      </c>
      <c r="F40" s="5" t="s">
        <v>76</v>
      </c>
      <c r="G40" s="6" t="s">
        <v>77</v>
      </c>
      <c r="H40" s="5" t="s">
        <v>78</v>
      </c>
      <c r="I40" s="1" t="s">
        <v>79</v>
      </c>
      <c r="J40" s="5" t="s">
        <v>238</v>
      </c>
      <c r="K40" s="5" t="s">
        <v>239</v>
      </c>
      <c r="L40" s="5" t="s">
        <v>240</v>
      </c>
      <c r="M40" s="1" t="s">
        <v>81</v>
      </c>
      <c r="N40" s="5"/>
      <c r="O40" s="5"/>
      <c r="P40" s="11">
        <v>46028</v>
      </c>
      <c r="Q40" s="11">
        <v>46041</v>
      </c>
      <c r="R40" s="8" t="s">
        <v>241</v>
      </c>
      <c r="S40" s="12" t="s">
        <v>253</v>
      </c>
      <c r="T40" s="1" t="s">
        <v>82</v>
      </c>
      <c r="U40" s="3">
        <v>0</v>
      </c>
      <c r="Y40" s="1" t="s">
        <v>83</v>
      </c>
      <c r="AA40" s="1" t="s">
        <v>78</v>
      </c>
      <c r="AB40" s="11">
        <v>46027</v>
      </c>
      <c r="AC40" s="10" t="s">
        <v>84</v>
      </c>
    </row>
    <row r="41" spans="1:29" ht="79" customHeight="1" x14ac:dyDescent="0.2">
      <c r="A41" s="3">
        <v>2025</v>
      </c>
      <c r="B41" s="4">
        <v>45992</v>
      </c>
      <c r="C41" s="4">
        <v>46022</v>
      </c>
      <c r="D41" s="1" t="s">
        <v>75</v>
      </c>
      <c r="E41" s="5" t="s">
        <v>242</v>
      </c>
      <c r="F41" s="5" t="s">
        <v>76</v>
      </c>
      <c r="G41" s="6" t="s">
        <v>77</v>
      </c>
      <c r="H41" s="5" t="s">
        <v>78</v>
      </c>
      <c r="I41" s="1" t="s">
        <v>79</v>
      </c>
      <c r="J41" s="5" t="s">
        <v>243</v>
      </c>
      <c r="K41" s="5" t="s">
        <v>244</v>
      </c>
      <c r="L41" s="5" t="s">
        <v>150</v>
      </c>
      <c r="M41" s="1" t="s">
        <v>81</v>
      </c>
      <c r="N41" s="5"/>
      <c r="O41" s="5"/>
      <c r="P41" s="11">
        <v>45972</v>
      </c>
      <c r="Q41" s="11">
        <v>45975</v>
      </c>
      <c r="R41" s="8" t="s">
        <v>245</v>
      </c>
      <c r="S41" s="12" t="s">
        <v>254</v>
      </c>
      <c r="T41" s="1" t="s">
        <v>82</v>
      </c>
      <c r="U41" s="3">
        <v>0</v>
      </c>
      <c r="Y41" s="1" t="s">
        <v>83</v>
      </c>
      <c r="AA41" s="1" t="s">
        <v>78</v>
      </c>
      <c r="AB41" s="11">
        <v>46027</v>
      </c>
      <c r="AC41" s="10" t="s">
        <v>84</v>
      </c>
    </row>
    <row r="42" spans="1:29" ht="15.75" customHeight="1" x14ac:dyDescent="0.2">
      <c r="A42" s="3"/>
      <c r="B42" s="11"/>
      <c r="C42" s="11"/>
      <c r="D42" s="1"/>
      <c r="G42" s="6"/>
      <c r="I42" s="1"/>
      <c r="M42" s="1"/>
      <c r="P42" s="11"/>
      <c r="Q42" s="11"/>
      <c r="R42" s="8"/>
      <c r="S42" s="12"/>
      <c r="U42" s="3"/>
      <c r="Y42" s="1"/>
      <c r="AB42" s="11"/>
      <c r="AC42" s="10"/>
    </row>
    <row r="43" spans="1:29" ht="15.75" customHeight="1" x14ac:dyDescent="0.2">
      <c r="A43" s="3"/>
      <c r="B43" s="11"/>
      <c r="C43" s="11"/>
      <c r="D43" s="1"/>
      <c r="G43" s="6"/>
      <c r="I43" s="1"/>
      <c r="M43" s="1"/>
      <c r="P43" s="11"/>
      <c r="Q43" s="11"/>
      <c r="R43" s="8"/>
      <c r="S43" s="12"/>
      <c r="U43" s="3"/>
      <c r="Y43" s="1"/>
      <c r="AB43" s="11"/>
      <c r="AC43" s="10"/>
    </row>
    <row r="44" spans="1:29" ht="15.75" customHeight="1" x14ac:dyDescent="0.2">
      <c r="A44" s="3"/>
      <c r="B44" s="11"/>
      <c r="C44" s="11"/>
      <c r="D44" s="1"/>
      <c r="G44" s="6"/>
      <c r="I44" s="1"/>
      <c r="M44" s="1"/>
      <c r="P44" s="11"/>
      <c r="Q44" s="11"/>
      <c r="R44" s="8"/>
      <c r="S44" s="12"/>
      <c r="U44" s="3"/>
      <c r="Y44" s="1"/>
      <c r="AB44" s="11"/>
      <c r="AC44" s="10"/>
    </row>
    <row r="45" spans="1:29" ht="15.75" customHeight="1" x14ac:dyDescent="0.2">
      <c r="A45" s="3"/>
      <c r="B45" s="11"/>
      <c r="C45" s="11"/>
      <c r="D45" s="1"/>
      <c r="G45" s="6"/>
      <c r="I45" s="1"/>
      <c r="M45" s="1"/>
      <c r="P45" s="11"/>
      <c r="Q45" s="11"/>
      <c r="R45" s="8"/>
      <c r="S45" s="12"/>
      <c r="U45" s="3"/>
      <c r="Y45" s="1"/>
      <c r="AB45" s="11"/>
      <c r="AC45" s="10"/>
    </row>
    <row r="46" spans="1:29" ht="15.75" customHeight="1" x14ac:dyDescent="0.2">
      <c r="A46" s="3"/>
      <c r="B46" s="11"/>
      <c r="C46" s="11"/>
      <c r="D46" s="1"/>
      <c r="G46" s="6"/>
      <c r="I46" s="1"/>
      <c r="M46" s="1"/>
      <c r="P46" s="11"/>
      <c r="Q46" s="11"/>
      <c r="R46" s="8"/>
      <c r="S46" s="12"/>
      <c r="U46" s="3"/>
      <c r="Y46" s="1"/>
      <c r="AB46" s="11"/>
      <c r="AC46" s="10"/>
    </row>
    <row r="47" spans="1:29" ht="15.75" customHeight="1" x14ac:dyDescent="0.2">
      <c r="A47" s="3"/>
      <c r="B47" s="11"/>
      <c r="C47" s="11"/>
      <c r="D47" s="1"/>
      <c r="G47" s="6"/>
      <c r="I47" s="1"/>
      <c r="M47" s="1"/>
      <c r="P47" s="11"/>
      <c r="Q47" s="11"/>
      <c r="R47" s="8"/>
      <c r="S47" s="12"/>
      <c r="U47" s="3"/>
      <c r="Y47" s="1"/>
      <c r="AB47" s="11"/>
      <c r="AC47" s="10"/>
    </row>
    <row r="48" spans="1:29" ht="15.75" customHeight="1" x14ac:dyDescent="0.2">
      <c r="A48" s="3"/>
      <c r="B48" s="11"/>
      <c r="C48" s="11"/>
      <c r="D48" s="1"/>
      <c r="G48" s="6"/>
      <c r="I48" s="1"/>
      <c r="M48" s="1"/>
      <c r="P48" s="11"/>
      <c r="Q48" s="11"/>
      <c r="R48" s="8"/>
      <c r="S48" s="12"/>
      <c r="U48" s="3"/>
      <c r="Y48" s="1"/>
      <c r="AB48" s="11"/>
      <c r="AC48" s="10"/>
    </row>
    <row r="49" spans="1:29" ht="15.75" customHeight="1" x14ac:dyDescent="0.2">
      <c r="A49" s="3"/>
      <c r="B49" s="11"/>
      <c r="C49" s="11"/>
      <c r="D49" s="1"/>
      <c r="G49" s="6"/>
      <c r="I49" s="1"/>
      <c r="M49" s="1"/>
      <c r="P49" s="11"/>
      <c r="Q49" s="11"/>
      <c r="R49" s="8"/>
      <c r="S49" s="12"/>
      <c r="U49" s="3"/>
      <c r="Y49" s="1"/>
      <c r="AB49" s="11"/>
      <c r="AC49" s="10"/>
    </row>
    <row r="50" spans="1:29" ht="15.75" customHeight="1" x14ac:dyDescent="0.2">
      <c r="A50" s="3"/>
      <c r="B50" s="11"/>
      <c r="C50" s="11"/>
      <c r="D50" s="1"/>
      <c r="G50" s="6"/>
      <c r="I50" s="1"/>
      <c r="M50" s="1"/>
      <c r="P50" s="11"/>
      <c r="Q50" s="11"/>
      <c r="R50" s="8"/>
      <c r="S50" s="12"/>
      <c r="U50" s="3"/>
      <c r="Y50" s="1"/>
      <c r="AB50" s="11"/>
      <c r="AC50" s="10"/>
    </row>
    <row r="51" spans="1:29" ht="15.75" customHeight="1" x14ac:dyDescent="0.2">
      <c r="A51" s="3"/>
      <c r="B51" s="11"/>
      <c r="C51" s="11"/>
      <c r="D51" s="1"/>
      <c r="G51" s="6"/>
      <c r="I51" s="1"/>
      <c r="M51" s="1"/>
      <c r="P51" s="11"/>
      <c r="Q51" s="11"/>
      <c r="R51" s="8"/>
      <c r="S51" s="12"/>
      <c r="U51" s="3"/>
      <c r="Y51" s="1"/>
      <c r="AB51" s="11"/>
      <c r="AC51" s="10"/>
    </row>
    <row r="52" spans="1:29" ht="15.75" customHeight="1" x14ac:dyDescent="0.2">
      <c r="A52" s="3"/>
      <c r="B52" s="11"/>
      <c r="C52" s="11"/>
      <c r="D52" s="1"/>
      <c r="G52" s="6"/>
      <c r="I52" s="1"/>
      <c r="M52" s="1"/>
      <c r="P52" s="11"/>
      <c r="Q52" s="11"/>
      <c r="R52" s="8"/>
      <c r="S52" s="12"/>
      <c r="U52" s="3"/>
      <c r="Y52" s="1"/>
      <c r="AB52" s="11"/>
      <c r="AC52" s="10"/>
    </row>
    <row r="53" spans="1:29" ht="15.75" customHeight="1" x14ac:dyDescent="0.2">
      <c r="A53" s="3"/>
      <c r="B53" s="11"/>
      <c r="C53" s="11"/>
      <c r="D53" s="1"/>
      <c r="G53" s="6"/>
      <c r="I53" s="1"/>
      <c r="M53" s="1"/>
      <c r="P53" s="11"/>
      <c r="Q53" s="11"/>
      <c r="R53" s="8"/>
      <c r="S53" s="12"/>
      <c r="U53" s="3"/>
      <c r="Y53" s="1"/>
      <c r="AB53" s="11"/>
      <c r="AC53" s="10"/>
    </row>
    <row r="54" spans="1:29" ht="15.75" customHeight="1" x14ac:dyDescent="0.2">
      <c r="A54" s="3"/>
      <c r="B54" s="11"/>
      <c r="C54" s="11"/>
      <c r="D54" s="1"/>
      <c r="G54" s="6"/>
      <c r="I54" s="1"/>
      <c r="M54" s="1"/>
      <c r="P54" s="11"/>
      <c r="Q54" s="11"/>
      <c r="R54" s="8"/>
      <c r="S54" s="12"/>
      <c r="U54" s="3"/>
      <c r="Y54" s="1"/>
      <c r="AB54" s="11"/>
      <c r="AC54" s="10"/>
    </row>
    <row r="55" spans="1:29" ht="15.75" customHeight="1" x14ac:dyDescent="0.2">
      <c r="A55" s="3"/>
      <c r="B55" s="11"/>
      <c r="C55" s="11"/>
      <c r="D55" s="1"/>
      <c r="G55" s="6"/>
      <c r="I55" s="1"/>
      <c r="M55" s="1"/>
      <c r="P55" s="11"/>
      <c r="Q55" s="11"/>
      <c r="R55" s="8"/>
      <c r="S55" s="12"/>
      <c r="U55" s="3"/>
      <c r="Y55" s="1"/>
      <c r="AB55" s="11"/>
      <c r="AC55" s="10"/>
    </row>
    <row r="56" spans="1:29" ht="15.75" customHeight="1" x14ac:dyDescent="0.2">
      <c r="A56" s="3"/>
      <c r="B56" s="11"/>
      <c r="C56" s="11"/>
      <c r="D56" s="1"/>
      <c r="G56" s="6"/>
      <c r="I56" s="1"/>
      <c r="M56" s="1"/>
      <c r="P56" s="11"/>
      <c r="Q56" s="11"/>
      <c r="R56" s="8"/>
      <c r="S56" s="12"/>
      <c r="U56" s="3"/>
      <c r="Y56" s="1"/>
      <c r="AB56" s="11"/>
      <c r="AC56" s="10"/>
    </row>
    <row r="57" spans="1:29" ht="15.75" customHeight="1" x14ac:dyDescent="0.2">
      <c r="A57" s="3"/>
      <c r="B57" s="11"/>
      <c r="C57" s="11"/>
      <c r="D57" s="1"/>
      <c r="G57" s="6"/>
      <c r="I57" s="1"/>
      <c r="M57" s="1"/>
      <c r="P57" s="11"/>
      <c r="Q57" s="11"/>
      <c r="R57" s="8"/>
      <c r="S57" s="12"/>
      <c r="U57" s="3"/>
      <c r="Y57" s="1"/>
      <c r="AB57" s="11"/>
      <c r="AC57" s="10"/>
    </row>
    <row r="58" spans="1:29" ht="15.75" customHeight="1" x14ac:dyDescent="0.2">
      <c r="A58" s="3"/>
      <c r="B58" s="11"/>
      <c r="C58" s="11"/>
      <c r="D58" s="1"/>
      <c r="G58" s="6"/>
      <c r="I58" s="1"/>
      <c r="M58" s="1"/>
      <c r="P58" s="11"/>
      <c r="Q58" s="11"/>
      <c r="R58" s="8"/>
      <c r="S58" s="12"/>
      <c r="U58" s="3"/>
      <c r="Y58" s="1"/>
      <c r="AB58" s="11"/>
      <c r="AC58" s="10"/>
    </row>
    <row r="59" spans="1:29" ht="15.75" customHeight="1" x14ac:dyDescent="0.2">
      <c r="A59" s="3"/>
      <c r="B59" s="11"/>
      <c r="C59" s="11"/>
      <c r="D59" s="1"/>
      <c r="G59" s="6"/>
      <c r="I59" s="1"/>
      <c r="M59" s="1"/>
      <c r="P59" s="11"/>
      <c r="Q59" s="11"/>
      <c r="R59" s="8"/>
      <c r="S59" s="12"/>
      <c r="U59" s="3"/>
      <c r="Y59" s="1"/>
      <c r="AB59" s="11"/>
      <c r="AC59" s="10"/>
    </row>
    <row r="60" spans="1:29" ht="15.75" customHeight="1" x14ac:dyDescent="0.2">
      <c r="A60" s="3"/>
      <c r="B60" s="11"/>
      <c r="C60" s="11"/>
      <c r="D60" s="1"/>
      <c r="G60" s="6"/>
      <c r="I60" s="1"/>
      <c r="M60" s="1"/>
      <c r="P60" s="11"/>
      <c r="Q60" s="11"/>
      <c r="R60" s="8"/>
      <c r="S60" s="12"/>
      <c r="U60" s="3"/>
      <c r="Y60" s="1"/>
      <c r="AB60" s="11"/>
      <c r="AC60" s="10"/>
    </row>
    <row r="61" spans="1:29" ht="15.75" customHeight="1" x14ac:dyDescent="0.2">
      <c r="A61" s="3"/>
      <c r="B61" s="11"/>
      <c r="C61" s="11"/>
      <c r="D61" s="1"/>
      <c r="G61" s="6"/>
      <c r="I61" s="1"/>
      <c r="M61" s="1"/>
      <c r="P61" s="11"/>
      <c r="Q61" s="11"/>
      <c r="R61" s="8"/>
      <c r="S61" s="12"/>
      <c r="U61" s="3"/>
      <c r="Y61" s="1"/>
      <c r="AB61" s="11"/>
      <c r="AC61" s="10"/>
    </row>
    <row r="62" spans="1:29" ht="15.75" customHeight="1" x14ac:dyDescent="0.2">
      <c r="A62" s="3"/>
      <c r="B62" s="11"/>
      <c r="C62" s="11"/>
      <c r="D62" s="1"/>
      <c r="G62" s="6"/>
      <c r="I62" s="1"/>
      <c r="M62" s="1"/>
      <c r="P62" s="11"/>
      <c r="Q62" s="11"/>
      <c r="R62" s="8"/>
      <c r="S62" s="12"/>
      <c r="U62" s="3"/>
      <c r="Y62" s="1"/>
      <c r="AB62" s="11"/>
      <c r="AC62" s="10"/>
    </row>
    <row r="63" spans="1:29" ht="15.75" customHeight="1" x14ac:dyDescent="0.2">
      <c r="A63" s="3"/>
      <c r="B63" s="11"/>
      <c r="C63" s="11"/>
      <c r="D63" s="1"/>
      <c r="G63" s="6"/>
      <c r="I63" s="1"/>
      <c r="M63" s="1"/>
      <c r="P63" s="11"/>
      <c r="Q63" s="11"/>
      <c r="R63" s="8"/>
      <c r="S63" s="12"/>
      <c r="U63" s="3"/>
      <c r="Y63" s="1"/>
      <c r="AB63" s="11"/>
      <c r="AC63" s="10"/>
    </row>
    <row r="64" spans="1:29" ht="15.75" customHeight="1" x14ac:dyDescent="0.2">
      <c r="A64" s="3"/>
      <c r="B64" s="11"/>
      <c r="C64" s="11"/>
      <c r="D64" s="1"/>
      <c r="G64" s="6"/>
      <c r="I64" s="1"/>
      <c r="M64" s="1"/>
      <c r="P64" s="11"/>
      <c r="Q64" s="11"/>
      <c r="R64" s="8"/>
      <c r="S64" s="12"/>
      <c r="U64" s="3"/>
      <c r="Y64" s="1"/>
      <c r="AB64" s="11"/>
      <c r="AC64" s="10"/>
    </row>
    <row r="65" spans="1:29" ht="15.75" customHeight="1" x14ac:dyDescent="0.2">
      <c r="A65" s="3"/>
      <c r="B65" s="11"/>
      <c r="C65" s="11"/>
      <c r="D65" s="1"/>
      <c r="G65" s="6"/>
      <c r="I65" s="1"/>
      <c r="M65" s="1"/>
      <c r="P65" s="11"/>
      <c r="Q65" s="11"/>
      <c r="R65" s="8"/>
      <c r="S65" s="12"/>
      <c r="U65" s="3"/>
      <c r="Y65" s="1"/>
      <c r="AB65" s="11"/>
      <c r="AC65" s="10"/>
    </row>
    <row r="66" spans="1:29" ht="15.75" customHeight="1" x14ac:dyDescent="0.2">
      <c r="A66" s="3"/>
      <c r="B66" s="11"/>
      <c r="C66" s="11"/>
      <c r="D66" s="1"/>
      <c r="G66" s="6"/>
      <c r="I66" s="1"/>
      <c r="M66" s="1"/>
      <c r="P66" s="11"/>
      <c r="Q66" s="11"/>
      <c r="R66" s="8"/>
      <c r="S66" s="12"/>
      <c r="U66" s="3"/>
      <c r="Y66" s="1"/>
      <c r="AB66" s="11"/>
      <c r="AC66" s="10"/>
    </row>
    <row r="67" spans="1:29" ht="15.75" customHeight="1" x14ac:dyDescent="0.2">
      <c r="A67" s="3"/>
      <c r="B67" s="11"/>
      <c r="C67" s="11"/>
      <c r="D67" s="1"/>
      <c r="G67" s="6"/>
      <c r="I67" s="1"/>
      <c r="M67" s="1"/>
      <c r="P67" s="11"/>
      <c r="Q67" s="11"/>
      <c r="R67" s="8"/>
      <c r="S67" s="12"/>
      <c r="U67" s="3"/>
      <c r="Y67" s="1"/>
      <c r="AB67" s="11"/>
      <c r="AC67" s="10"/>
    </row>
    <row r="68" spans="1:29" ht="15.75" customHeight="1" x14ac:dyDescent="0.2">
      <c r="A68" s="3"/>
      <c r="B68" s="11"/>
      <c r="C68" s="11"/>
      <c r="D68" s="1"/>
      <c r="G68" s="6"/>
      <c r="I68" s="1"/>
      <c r="M68" s="1"/>
      <c r="P68" s="11"/>
      <c r="Q68" s="11"/>
      <c r="R68" s="8"/>
      <c r="S68" s="12"/>
      <c r="U68" s="3"/>
      <c r="Y68" s="1"/>
      <c r="AB68" s="11"/>
      <c r="AC68" s="10"/>
    </row>
    <row r="69" spans="1:29" ht="15.75" customHeight="1" x14ac:dyDescent="0.2">
      <c r="A69" s="3"/>
      <c r="B69" s="11"/>
      <c r="C69" s="11"/>
      <c r="D69" s="1"/>
      <c r="G69" s="6"/>
      <c r="I69" s="1"/>
      <c r="M69" s="1"/>
      <c r="P69" s="11"/>
      <c r="Q69" s="11"/>
      <c r="R69" s="8"/>
      <c r="S69" s="12"/>
      <c r="U69" s="3"/>
      <c r="Y69" s="1"/>
      <c r="AB69" s="11"/>
      <c r="AC69" s="10"/>
    </row>
    <row r="70" spans="1:29" ht="15.75" customHeight="1" x14ac:dyDescent="0.2">
      <c r="A70" s="3"/>
      <c r="B70" s="11"/>
      <c r="C70" s="11"/>
      <c r="D70" s="1"/>
      <c r="G70" s="6"/>
      <c r="I70" s="1"/>
      <c r="M70" s="1"/>
      <c r="P70" s="11"/>
      <c r="Q70" s="11"/>
      <c r="R70" s="8"/>
      <c r="S70" s="12"/>
      <c r="U70" s="3"/>
      <c r="Y70" s="1"/>
      <c r="AB70" s="11"/>
      <c r="AC70" s="10"/>
    </row>
    <row r="71" spans="1:29" ht="15.75" customHeight="1" x14ac:dyDescent="0.2">
      <c r="A71" s="3"/>
      <c r="B71" s="11"/>
      <c r="C71" s="11"/>
      <c r="D71" s="1"/>
      <c r="G71" s="6"/>
      <c r="I71" s="1"/>
      <c r="M71" s="1"/>
      <c r="P71" s="11"/>
      <c r="Q71" s="11"/>
      <c r="R71" s="8"/>
      <c r="S71" s="12"/>
      <c r="U71" s="3"/>
      <c r="Y71" s="1"/>
      <c r="AB71" s="11"/>
      <c r="AC71" s="10"/>
    </row>
    <row r="72" spans="1:29" ht="15.75" customHeight="1" x14ac:dyDescent="0.2">
      <c r="A72" s="3"/>
      <c r="B72" s="11"/>
      <c r="C72" s="11"/>
      <c r="D72" s="1"/>
      <c r="G72" s="6"/>
      <c r="I72" s="1"/>
      <c r="M72" s="1"/>
      <c r="P72" s="11"/>
      <c r="Q72" s="11"/>
      <c r="R72" s="8"/>
      <c r="S72" s="12"/>
      <c r="U72" s="3"/>
      <c r="Y72" s="1"/>
      <c r="AB72" s="11"/>
      <c r="AC72" s="10"/>
    </row>
    <row r="73" spans="1:29" ht="15.75" customHeight="1" x14ac:dyDescent="0.2">
      <c r="A73" s="3"/>
      <c r="B73" s="11"/>
      <c r="C73" s="11"/>
      <c r="D73" s="1"/>
      <c r="G73" s="6"/>
      <c r="I73" s="1"/>
      <c r="M73" s="1"/>
      <c r="P73" s="11"/>
      <c r="Q73" s="11"/>
      <c r="R73" s="8"/>
      <c r="S73" s="12"/>
      <c r="U73" s="3"/>
      <c r="Y73" s="1"/>
      <c r="AB73" s="11"/>
      <c r="AC73" s="10"/>
    </row>
    <row r="74" spans="1:29" ht="15.75" customHeight="1" x14ac:dyDescent="0.2">
      <c r="A74" s="3"/>
      <c r="B74" s="11"/>
      <c r="C74" s="11"/>
      <c r="D74" s="1"/>
      <c r="G74" s="6"/>
      <c r="I74" s="1"/>
      <c r="M74" s="1"/>
      <c r="P74" s="11"/>
      <c r="Q74" s="11"/>
      <c r="R74" s="8"/>
      <c r="S74" s="12"/>
      <c r="U74" s="3"/>
      <c r="Y74" s="1"/>
      <c r="AB74" s="11"/>
      <c r="AC74" s="10"/>
    </row>
    <row r="75" spans="1:29" ht="15.75" customHeight="1" x14ac:dyDescent="0.2">
      <c r="A75" s="3"/>
      <c r="B75" s="11"/>
      <c r="C75" s="11"/>
      <c r="D75" s="1"/>
      <c r="G75" s="6"/>
      <c r="I75" s="1"/>
      <c r="M75" s="1"/>
      <c r="P75" s="11"/>
      <c r="Q75" s="11"/>
      <c r="R75" s="8"/>
      <c r="S75" s="12"/>
      <c r="U75" s="3"/>
      <c r="Y75" s="1"/>
      <c r="AB75" s="11"/>
      <c r="AC75" s="10"/>
    </row>
    <row r="76" spans="1:29" ht="15.75" customHeight="1" x14ac:dyDescent="0.2">
      <c r="A76" s="3"/>
      <c r="B76" s="11"/>
      <c r="C76" s="11"/>
      <c r="D76" s="1"/>
      <c r="G76" s="6"/>
      <c r="I76" s="1"/>
      <c r="M76" s="1"/>
      <c r="P76" s="11"/>
      <c r="Q76" s="11"/>
      <c r="R76" s="8"/>
      <c r="S76" s="12"/>
      <c r="U76" s="3"/>
      <c r="Y76" s="1"/>
      <c r="AB76" s="11"/>
      <c r="AC76" s="10"/>
    </row>
    <row r="77" spans="1:29" ht="15.75" customHeight="1" x14ac:dyDescent="0.2">
      <c r="A77" s="3"/>
      <c r="B77" s="11"/>
      <c r="C77" s="11"/>
      <c r="D77" s="1"/>
      <c r="G77" s="6"/>
      <c r="I77" s="1"/>
      <c r="M77" s="1"/>
      <c r="P77" s="11"/>
      <c r="Q77" s="11"/>
      <c r="R77" s="8"/>
      <c r="S77" s="12"/>
      <c r="U77" s="3"/>
      <c r="Y77" s="1"/>
      <c r="AB77" s="11"/>
      <c r="AC77" s="10"/>
    </row>
    <row r="78" spans="1:29" ht="15.75" customHeight="1" x14ac:dyDescent="0.2">
      <c r="A78" s="3"/>
      <c r="B78" s="11"/>
      <c r="C78" s="11"/>
      <c r="D78" s="1"/>
      <c r="G78" s="6"/>
      <c r="I78" s="1"/>
      <c r="M78" s="1"/>
      <c r="P78" s="11"/>
      <c r="Q78" s="11"/>
      <c r="R78" s="8"/>
      <c r="S78" s="13"/>
      <c r="U78" s="3"/>
      <c r="Y78" s="1"/>
      <c r="AB78" s="11"/>
      <c r="AC78" s="10"/>
    </row>
    <row r="79" spans="1:29" ht="15.75" customHeight="1" x14ac:dyDescent="0.2">
      <c r="A79" s="3"/>
      <c r="B79" s="11"/>
      <c r="C79" s="11"/>
      <c r="D79" s="1"/>
      <c r="G79" s="6"/>
      <c r="I79" s="1"/>
      <c r="M79" s="1"/>
      <c r="P79" s="11"/>
      <c r="Q79" s="11"/>
      <c r="R79" s="8"/>
      <c r="S79" s="12"/>
      <c r="U79" s="3"/>
      <c r="Y79" s="1"/>
      <c r="AB79" s="11"/>
      <c r="AC79" s="10"/>
    </row>
    <row r="80" spans="1:29" ht="15.75" customHeight="1" x14ac:dyDescent="0.2">
      <c r="A80" s="3"/>
      <c r="B80" s="11"/>
      <c r="C80" s="11"/>
      <c r="D80" s="1"/>
      <c r="G80" s="6"/>
      <c r="I80" s="1"/>
      <c r="M80" s="1"/>
      <c r="P80" s="11"/>
      <c r="Q80" s="11"/>
      <c r="R80" s="8"/>
      <c r="S80" s="12"/>
      <c r="U80" s="3"/>
      <c r="Y80" s="1"/>
      <c r="AB80" s="11"/>
      <c r="AC80" s="10"/>
    </row>
    <row r="81" spans="1:29" ht="15.75" customHeight="1" x14ac:dyDescent="0.2">
      <c r="A81" s="3"/>
      <c r="B81" s="11"/>
      <c r="C81" s="11"/>
      <c r="D81" s="1"/>
      <c r="G81" s="6"/>
      <c r="I81" s="1"/>
      <c r="M81" s="1"/>
      <c r="P81" s="11"/>
      <c r="Q81" s="11"/>
      <c r="R81" s="8"/>
      <c r="S81" s="12"/>
      <c r="U81" s="3"/>
      <c r="Y81" s="1"/>
      <c r="AB81" s="11"/>
      <c r="AC81" s="10"/>
    </row>
    <row r="82" spans="1:29" ht="15.75" customHeight="1" x14ac:dyDescent="0.2">
      <c r="A82" s="3"/>
      <c r="B82" s="11"/>
      <c r="C82" s="11"/>
      <c r="D82" s="1"/>
      <c r="G82" s="6"/>
      <c r="I82" s="1"/>
      <c r="M82" s="1"/>
      <c r="P82" s="11"/>
      <c r="Q82" s="11"/>
      <c r="R82" s="8"/>
      <c r="S82" s="12"/>
      <c r="U82" s="3"/>
      <c r="Y82" s="1"/>
      <c r="AB82" s="11"/>
      <c r="AC82" s="10"/>
    </row>
    <row r="83" spans="1:29" ht="15.75" customHeight="1" x14ac:dyDescent="0.2">
      <c r="A83" s="3"/>
      <c r="B83" s="11"/>
      <c r="C83" s="11"/>
      <c r="D83" s="1"/>
      <c r="G83" s="6"/>
      <c r="I83" s="1"/>
      <c r="M83" s="1"/>
      <c r="P83" s="11"/>
      <c r="Q83" s="11"/>
      <c r="R83" s="8"/>
      <c r="S83" s="12"/>
      <c r="U83" s="3"/>
      <c r="Y83" s="1"/>
      <c r="AB83" s="11"/>
      <c r="AC83" s="10"/>
    </row>
    <row r="84" spans="1:29" ht="15.75" customHeight="1" x14ac:dyDescent="0.2">
      <c r="A84" s="3"/>
      <c r="B84" s="11"/>
      <c r="C84" s="11"/>
      <c r="D84" s="1"/>
      <c r="G84" s="6"/>
      <c r="I84" s="1"/>
      <c r="M84" s="1"/>
      <c r="P84" s="11"/>
      <c r="Q84" s="11"/>
      <c r="R84" s="8"/>
      <c r="S84" s="12"/>
      <c r="U84" s="3"/>
      <c r="Y84" s="1"/>
      <c r="AB84" s="11"/>
      <c r="AC84" s="10"/>
    </row>
    <row r="85" spans="1:29" ht="15.75" customHeight="1" x14ac:dyDescent="0.2">
      <c r="A85" s="3"/>
      <c r="B85" s="11"/>
      <c r="C85" s="11"/>
      <c r="D85" s="1"/>
      <c r="G85" s="6"/>
      <c r="I85" s="1"/>
      <c r="M85" s="1"/>
      <c r="P85" s="11"/>
      <c r="Q85" s="11"/>
      <c r="R85" s="8"/>
      <c r="S85" s="12"/>
      <c r="U85" s="3"/>
      <c r="Y85" s="1"/>
      <c r="AB85" s="11"/>
      <c r="AC85" s="10"/>
    </row>
    <row r="86" spans="1:29" ht="15.75" customHeight="1" x14ac:dyDescent="0.2">
      <c r="A86" s="3"/>
      <c r="B86" s="11"/>
      <c r="C86" s="11"/>
      <c r="D86" s="1"/>
      <c r="G86" s="6"/>
      <c r="I86" s="1"/>
      <c r="M86" s="1"/>
      <c r="P86" s="11"/>
      <c r="Q86" s="11"/>
      <c r="R86" s="8"/>
      <c r="S86" s="12"/>
      <c r="U86" s="3"/>
      <c r="Y86" s="1"/>
      <c r="AB86" s="11"/>
      <c r="AC86" s="10"/>
    </row>
    <row r="87" spans="1:29" ht="15.75" customHeight="1" x14ac:dyDescent="0.2">
      <c r="A87" s="3"/>
      <c r="B87" s="11"/>
      <c r="C87" s="11"/>
      <c r="D87" s="1"/>
      <c r="G87" s="6"/>
      <c r="I87" s="1"/>
      <c r="M87" s="1"/>
      <c r="P87" s="11"/>
      <c r="Q87" s="11"/>
      <c r="R87" s="8"/>
      <c r="S87" s="12"/>
      <c r="U87" s="3"/>
      <c r="Y87" s="1"/>
      <c r="AB87" s="11"/>
      <c r="AC87" s="10"/>
    </row>
    <row r="88" spans="1:29" ht="15.75" customHeight="1" x14ac:dyDescent="0.2">
      <c r="A88" s="3"/>
      <c r="B88" s="11"/>
      <c r="C88" s="11"/>
      <c r="D88" s="1"/>
      <c r="G88" s="6"/>
      <c r="I88" s="1"/>
      <c r="M88" s="1"/>
      <c r="P88" s="11"/>
      <c r="Q88" s="11"/>
      <c r="R88" s="8"/>
      <c r="S88" s="12"/>
      <c r="U88" s="3"/>
      <c r="Y88" s="1"/>
      <c r="AB88" s="11"/>
      <c r="AC88" s="10"/>
    </row>
    <row r="89" spans="1:29" ht="15.75" customHeight="1" x14ac:dyDescent="0.2">
      <c r="A89" s="3"/>
      <c r="B89" s="11"/>
      <c r="C89" s="11"/>
      <c r="D89" s="1"/>
      <c r="G89" s="6"/>
      <c r="I89" s="1"/>
      <c r="M89" s="1"/>
      <c r="P89" s="11"/>
      <c r="Q89" s="11"/>
      <c r="R89" s="8"/>
      <c r="S89" s="12"/>
      <c r="U89" s="3"/>
      <c r="Y89" s="1"/>
      <c r="AB89" s="11"/>
      <c r="AC89" s="10"/>
    </row>
    <row r="90" spans="1:29" ht="15.75" customHeight="1" x14ac:dyDescent="0.2">
      <c r="A90" s="3"/>
      <c r="B90" s="11"/>
      <c r="C90" s="11"/>
      <c r="D90" s="1"/>
      <c r="G90" s="6"/>
      <c r="I90" s="1"/>
      <c r="M90" s="1"/>
      <c r="P90" s="11"/>
      <c r="Q90" s="11"/>
      <c r="R90" s="8"/>
      <c r="S90" s="12"/>
      <c r="U90" s="3"/>
      <c r="Y90" s="1"/>
      <c r="AB90" s="11"/>
      <c r="AC90" s="10"/>
    </row>
    <row r="91" spans="1:29" ht="15.75" customHeight="1" x14ac:dyDescent="0.2">
      <c r="A91" s="3"/>
      <c r="B91" s="11"/>
      <c r="C91" s="11"/>
      <c r="D91" s="1"/>
      <c r="G91" s="6"/>
      <c r="I91" s="1"/>
      <c r="M91" s="1"/>
      <c r="P91" s="11"/>
      <c r="Q91" s="11"/>
      <c r="R91" s="8"/>
      <c r="S91" s="12"/>
      <c r="U91" s="3"/>
      <c r="Y91" s="1"/>
      <c r="AB91" s="11"/>
      <c r="AC91" s="10"/>
    </row>
    <row r="92" spans="1:29" ht="15.75" customHeight="1" x14ac:dyDescent="0.2">
      <c r="A92" s="3"/>
      <c r="B92" s="11"/>
      <c r="C92" s="11"/>
      <c r="D92" s="1"/>
      <c r="G92" s="6"/>
      <c r="I92" s="1"/>
      <c r="M92" s="1"/>
      <c r="P92" s="11"/>
      <c r="Q92" s="11"/>
      <c r="R92" s="8"/>
      <c r="S92" s="12"/>
      <c r="U92" s="3"/>
      <c r="Y92" s="1"/>
      <c r="AB92" s="11"/>
      <c r="AC92" s="10"/>
    </row>
    <row r="93" spans="1:29" ht="15.75" customHeight="1" x14ac:dyDescent="0.2">
      <c r="A93" s="3"/>
      <c r="B93" s="11"/>
      <c r="C93" s="11"/>
      <c r="D93" s="1"/>
      <c r="G93" s="6"/>
      <c r="I93" s="1"/>
      <c r="M93" s="1"/>
      <c r="P93" s="11"/>
      <c r="Q93" s="11"/>
      <c r="R93" s="8"/>
      <c r="S93" s="12"/>
      <c r="U93" s="3"/>
      <c r="Y93" s="1"/>
      <c r="AB93" s="11"/>
      <c r="AC93" s="10"/>
    </row>
    <row r="94" spans="1:29" ht="15.75" customHeight="1" x14ac:dyDescent="0.2">
      <c r="A94" s="3"/>
      <c r="B94" s="11"/>
      <c r="C94" s="11"/>
      <c r="D94" s="1"/>
      <c r="G94" s="6"/>
      <c r="I94" s="1"/>
      <c r="M94" s="1"/>
      <c r="P94" s="11"/>
      <c r="Q94" s="11"/>
      <c r="R94" s="8"/>
      <c r="S94" s="12"/>
      <c r="U94" s="3"/>
      <c r="Y94" s="1"/>
      <c r="AB94" s="11"/>
      <c r="AC94" s="10"/>
    </row>
    <row r="95" spans="1:29" ht="15.75" customHeight="1" x14ac:dyDescent="0.2">
      <c r="A95" s="3"/>
      <c r="B95" s="11"/>
      <c r="C95" s="11"/>
      <c r="D95" s="1"/>
      <c r="G95" s="6"/>
      <c r="I95" s="1"/>
      <c r="M95" s="1"/>
      <c r="P95" s="11"/>
      <c r="Q95" s="11"/>
      <c r="R95" s="8"/>
      <c r="S95" s="12"/>
      <c r="U95" s="3"/>
      <c r="Y95" s="1"/>
      <c r="AB95" s="11"/>
      <c r="AC95" s="10"/>
    </row>
    <row r="96" spans="1:29" ht="15.75" customHeight="1" x14ac:dyDescent="0.2">
      <c r="A96" s="3"/>
      <c r="B96" s="11"/>
      <c r="C96" s="11"/>
      <c r="D96" s="1"/>
      <c r="G96" s="6"/>
      <c r="I96" s="1"/>
      <c r="M96" s="1"/>
      <c r="P96" s="11"/>
      <c r="Q96" s="11"/>
      <c r="R96" s="8"/>
      <c r="S96" s="12"/>
      <c r="U96" s="3"/>
      <c r="Y96" s="1"/>
      <c r="AB96" s="11"/>
      <c r="AC96" s="10"/>
    </row>
    <row r="97" spans="1:29" ht="15.75" customHeight="1" x14ac:dyDescent="0.2">
      <c r="A97" s="3"/>
      <c r="B97" s="11"/>
      <c r="C97" s="11"/>
      <c r="D97" s="1"/>
      <c r="G97" s="6"/>
      <c r="I97" s="1"/>
      <c r="M97" s="1"/>
      <c r="P97" s="11"/>
      <c r="Q97" s="11"/>
      <c r="R97" s="8"/>
      <c r="S97" s="12"/>
      <c r="U97" s="3"/>
      <c r="Y97" s="1"/>
      <c r="AB97" s="11"/>
      <c r="AC97" s="10"/>
    </row>
    <row r="98" spans="1:29" ht="15.75" customHeight="1" x14ac:dyDescent="0.2">
      <c r="A98" s="3"/>
      <c r="B98" s="11"/>
      <c r="C98" s="11"/>
      <c r="D98" s="1"/>
      <c r="G98" s="6"/>
      <c r="I98" s="1"/>
      <c r="M98" s="1"/>
      <c r="P98" s="11"/>
      <c r="Q98" s="11"/>
      <c r="R98" s="8"/>
      <c r="S98" s="12"/>
      <c r="U98" s="3"/>
      <c r="Y98" s="1"/>
      <c r="AB98" s="11"/>
      <c r="AC98" s="10"/>
    </row>
    <row r="99" spans="1:29" ht="15.75" customHeight="1" x14ac:dyDescent="0.2">
      <c r="A99" s="3"/>
      <c r="B99" s="11"/>
      <c r="C99" s="11"/>
      <c r="D99" s="1"/>
      <c r="G99" s="6"/>
      <c r="I99" s="1"/>
      <c r="M99" s="1"/>
      <c r="P99" s="11"/>
      <c r="Q99" s="11"/>
      <c r="R99" s="8"/>
      <c r="S99" s="12"/>
      <c r="U99" s="3"/>
      <c r="Y99" s="1"/>
      <c r="AB99" s="11"/>
      <c r="AC99" s="10"/>
    </row>
    <row r="100" spans="1:29" ht="15.75" customHeight="1" x14ac:dyDescent="0.2">
      <c r="A100" s="3"/>
      <c r="B100" s="11"/>
      <c r="C100" s="11"/>
      <c r="D100" s="1"/>
      <c r="G100" s="6"/>
      <c r="I100" s="1"/>
      <c r="M100" s="1"/>
      <c r="P100" s="11"/>
      <c r="Q100" s="11"/>
      <c r="R100" s="8"/>
      <c r="S100" s="12"/>
      <c r="U100" s="3"/>
      <c r="Y100" s="1"/>
      <c r="AB100" s="11"/>
      <c r="AC100" s="10"/>
    </row>
    <row r="101" spans="1:29" ht="15.75" customHeight="1" x14ac:dyDescent="0.2">
      <c r="A101" s="3"/>
      <c r="B101" s="11"/>
      <c r="C101" s="11"/>
      <c r="D101" s="1"/>
      <c r="G101" s="6"/>
      <c r="I101" s="1"/>
      <c r="M101" s="1"/>
      <c r="P101" s="11"/>
      <c r="Q101" s="11"/>
      <c r="R101" s="8"/>
      <c r="S101" s="12"/>
      <c r="U101" s="3"/>
      <c r="Y101" s="1"/>
      <c r="AB101" s="11"/>
      <c r="AC101" s="10"/>
    </row>
    <row r="102" spans="1:29" ht="15.75" customHeight="1" x14ac:dyDescent="0.2">
      <c r="A102" s="3"/>
      <c r="B102" s="11"/>
      <c r="C102" s="11"/>
      <c r="D102" s="1"/>
      <c r="G102" s="6"/>
      <c r="I102" s="1"/>
      <c r="M102" s="1"/>
      <c r="P102" s="11"/>
      <c r="Q102" s="11"/>
      <c r="R102" s="8"/>
      <c r="S102" s="12"/>
      <c r="U102" s="3"/>
      <c r="Y102" s="1"/>
      <c r="AB102" s="11"/>
      <c r="AC102" s="10"/>
    </row>
    <row r="103" spans="1:29" ht="15.75" customHeight="1" x14ac:dyDescent="0.2">
      <c r="A103" s="3"/>
      <c r="B103" s="11"/>
      <c r="C103" s="11"/>
      <c r="D103" s="1"/>
      <c r="G103" s="6"/>
      <c r="I103" s="1"/>
      <c r="M103" s="1"/>
      <c r="P103" s="11"/>
      <c r="Q103" s="11"/>
      <c r="R103" s="8"/>
      <c r="S103" s="12"/>
      <c r="U103" s="3"/>
      <c r="Y103" s="1"/>
      <c r="AB103" s="11"/>
      <c r="AC103" s="10"/>
    </row>
    <row r="104" spans="1:29" ht="15.75" customHeight="1" x14ac:dyDescent="0.2">
      <c r="A104" s="3"/>
      <c r="B104" s="11"/>
      <c r="C104" s="11"/>
      <c r="D104" s="1"/>
      <c r="G104" s="6"/>
      <c r="I104" s="1"/>
      <c r="M104" s="1"/>
      <c r="P104" s="11"/>
      <c r="Q104" s="11"/>
      <c r="R104" s="8"/>
      <c r="S104" s="12"/>
      <c r="U104" s="3"/>
      <c r="Y104" s="1"/>
      <c r="AB104" s="11"/>
      <c r="AC104" s="10"/>
    </row>
    <row r="105" spans="1:29" ht="15.75" customHeight="1" x14ac:dyDescent="0.2">
      <c r="A105" s="3"/>
      <c r="B105" s="11"/>
      <c r="C105" s="11"/>
      <c r="D105" s="1"/>
      <c r="G105" s="6"/>
      <c r="I105" s="1"/>
      <c r="M105" s="1"/>
      <c r="P105" s="11"/>
      <c r="Q105" s="11"/>
      <c r="R105" s="8"/>
      <c r="S105" s="12"/>
      <c r="U105" s="3"/>
      <c r="Y105" s="1"/>
      <c r="AB105" s="11"/>
      <c r="AC105" s="10"/>
    </row>
    <row r="106" spans="1:29" ht="15.75" customHeight="1" x14ac:dyDescent="0.2">
      <c r="A106" s="3"/>
      <c r="B106" s="11"/>
      <c r="C106" s="11"/>
      <c r="D106" s="1"/>
      <c r="G106" s="6"/>
      <c r="I106" s="1"/>
      <c r="M106" s="1"/>
      <c r="P106" s="11"/>
      <c r="Q106" s="11"/>
      <c r="R106" s="8"/>
      <c r="S106" s="12"/>
      <c r="U106" s="3"/>
      <c r="Y106" s="1"/>
      <c r="AB106" s="11"/>
      <c r="AC106" s="10"/>
    </row>
    <row r="107" spans="1:29" ht="15.75" customHeight="1" x14ac:dyDescent="0.2">
      <c r="A107" s="3"/>
      <c r="B107" s="11"/>
      <c r="C107" s="11"/>
      <c r="D107" s="1"/>
      <c r="G107" s="6"/>
      <c r="I107" s="1"/>
      <c r="M107" s="1"/>
      <c r="P107" s="11"/>
      <c r="Q107" s="11"/>
      <c r="R107" s="8"/>
      <c r="S107" s="12"/>
      <c r="U107" s="3"/>
      <c r="Y107" s="1"/>
      <c r="AB107" s="11"/>
      <c r="AC107" s="10"/>
    </row>
    <row r="108" spans="1:29" ht="15.75" customHeight="1" x14ac:dyDescent="0.2">
      <c r="A108" s="3"/>
      <c r="B108" s="11"/>
      <c r="C108" s="11"/>
      <c r="D108" s="1"/>
      <c r="G108" s="6"/>
      <c r="I108" s="1"/>
      <c r="M108" s="1"/>
      <c r="P108" s="11"/>
      <c r="Q108" s="11"/>
      <c r="R108" s="8"/>
      <c r="S108" s="12"/>
      <c r="U108" s="3"/>
      <c r="Y108" s="1"/>
      <c r="AB108" s="11"/>
      <c r="AC108" s="10"/>
    </row>
    <row r="109" spans="1:29" ht="15.75" customHeight="1" x14ac:dyDescent="0.2">
      <c r="A109" s="3"/>
      <c r="B109" s="11"/>
      <c r="C109" s="11"/>
      <c r="D109" s="1"/>
      <c r="G109" s="6"/>
      <c r="I109" s="1"/>
      <c r="M109" s="1"/>
      <c r="P109" s="11"/>
      <c r="Q109" s="11"/>
      <c r="R109" s="8"/>
      <c r="S109" s="12"/>
      <c r="U109" s="3"/>
      <c r="Y109" s="1"/>
      <c r="AB109" s="11"/>
      <c r="AC109" s="10"/>
    </row>
    <row r="110" spans="1:29" ht="15.75" customHeight="1" x14ac:dyDescent="0.2">
      <c r="A110" s="3"/>
      <c r="B110" s="11"/>
      <c r="C110" s="11"/>
      <c r="D110" s="1"/>
      <c r="G110" s="6"/>
      <c r="I110" s="1"/>
      <c r="M110" s="1"/>
      <c r="P110" s="11"/>
      <c r="Q110" s="11"/>
      <c r="R110" s="8"/>
      <c r="S110" s="12"/>
      <c r="U110" s="3"/>
      <c r="Y110" s="1"/>
      <c r="Z110" s="1"/>
      <c r="AB110" s="11"/>
      <c r="AC110" s="10"/>
    </row>
    <row r="111" spans="1:29" ht="15.75" customHeight="1" x14ac:dyDescent="0.2">
      <c r="A111" s="3"/>
      <c r="B111" s="11"/>
      <c r="C111" s="11"/>
      <c r="D111" s="1"/>
      <c r="G111" s="6"/>
      <c r="I111" s="1"/>
      <c r="M111" s="1"/>
      <c r="P111" s="11"/>
      <c r="Q111" s="11"/>
      <c r="R111" s="8"/>
      <c r="S111" s="12"/>
      <c r="U111" s="3"/>
      <c r="Y111" s="1"/>
      <c r="AB111" s="11"/>
      <c r="AC111" s="10"/>
    </row>
    <row r="112" spans="1:29" ht="15.75" customHeight="1" x14ac:dyDescent="0.2">
      <c r="A112" s="3"/>
      <c r="B112" s="11"/>
      <c r="C112" s="11"/>
      <c r="D112" s="1"/>
      <c r="G112" s="6"/>
      <c r="I112" s="1"/>
      <c r="M112" s="1"/>
      <c r="P112" s="11"/>
      <c r="Q112" s="11"/>
      <c r="R112" s="8"/>
      <c r="S112" s="12"/>
      <c r="U112" s="3"/>
      <c r="Y112" s="1"/>
      <c r="AB112" s="11"/>
      <c r="AC112" s="10"/>
    </row>
    <row r="113" spans="1:29" ht="15.75" customHeight="1" x14ac:dyDescent="0.2">
      <c r="A113" s="3"/>
      <c r="B113" s="11"/>
      <c r="C113" s="11"/>
      <c r="D113" s="1"/>
      <c r="G113" s="6"/>
      <c r="I113" s="1"/>
      <c r="M113" s="1"/>
      <c r="P113" s="11"/>
      <c r="Q113" s="11"/>
      <c r="R113" s="8"/>
      <c r="S113" s="12"/>
      <c r="U113" s="3"/>
      <c r="Y113" s="1"/>
      <c r="AB113" s="11"/>
      <c r="AC113" s="10"/>
    </row>
    <row r="114" spans="1:29" ht="15.75" customHeight="1" x14ac:dyDescent="0.2">
      <c r="A114" s="3"/>
      <c r="B114" s="11"/>
      <c r="C114" s="11"/>
      <c r="D114" s="1"/>
      <c r="G114" s="6"/>
      <c r="I114" s="1"/>
      <c r="M114" s="1"/>
      <c r="P114" s="11"/>
      <c r="Q114" s="11"/>
      <c r="R114" s="8"/>
      <c r="S114" s="12"/>
      <c r="U114" s="3"/>
      <c r="Y114" s="1"/>
      <c r="AB114" s="11"/>
      <c r="AC114" s="10"/>
    </row>
    <row r="115" spans="1:29" ht="15.75" customHeight="1" x14ac:dyDescent="0.2">
      <c r="A115" s="3"/>
      <c r="B115" s="11"/>
      <c r="C115" s="11"/>
      <c r="D115" s="1"/>
      <c r="G115" s="6"/>
      <c r="I115" s="1"/>
      <c r="M115" s="1"/>
      <c r="P115" s="11"/>
      <c r="Q115" s="11"/>
      <c r="R115" s="8"/>
      <c r="S115" s="12"/>
      <c r="U115" s="3"/>
      <c r="Y115" s="1"/>
      <c r="AB115" s="11"/>
      <c r="AC115" s="10"/>
    </row>
    <row r="116" spans="1:29" ht="15.75" customHeight="1" x14ac:dyDescent="0.2">
      <c r="A116" s="3"/>
      <c r="B116" s="11"/>
      <c r="C116" s="11"/>
      <c r="D116" s="1"/>
      <c r="G116" s="6"/>
      <c r="I116" s="1"/>
      <c r="M116" s="1"/>
      <c r="P116" s="11"/>
      <c r="Q116" s="11"/>
      <c r="R116" s="8"/>
      <c r="S116" s="12"/>
      <c r="U116" s="3"/>
      <c r="Y116" s="1"/>
      <c r="AB116" s="11"/>
      <c r="AC116" s="10"/>
    </row>
    <row r="117" spans="1:29" ht="15.75" customHeight="1" x14ac:dyDescent="0.2">
      <c r="A117" s="3"/>
      <c r="B117" s="11"/>
      <c r="C117" s="11"/>
      <c r="D117" s="1"/>
      <c r="G117" s="6"/>
      <c r="I117" s="1"/>
      <c r="M117" s="1"/>
      <c r="P117" s="11"/>
      <c r="Q117" s="11"/>
      <c r="R117" s="8"/>
      <c r="S117" s="12"/>
      <c r="U117" s="3"/>
      <c r="Y117" s="1"/>
      <c r="AB117" s="11"/>
      <c r="AC117" s="10"/>
    </row>
    <row r="118" spans="1:29" ht="15.75" customHeight="1" x14ac:dyDescent="0.2">
      <c r="A118" s="3"/>
      <c r="B118" s="11"/>
      <c r="C118" s="11"/>
      <c r="D118" s="1"/>
      <c r="G118" s="6"/>
      <c r="I118" s="1"/>
      <c r="M118" s="1"/>
      <c r="P118" s="11"/>
      <c r="Q118" s="11"/>
      <c r="R118" s="8"/>
      <c r="S118" s="12"/>
      <c r="U118" s="3"/>
      <c r="Y118" s="1"/>
      <c r="AB118" s="11"/>
      <c r="AC118" s="10"/>
    </row>
    <row r="119" spans="1:29" ht="15.75" customHeight="1" x14ac:dyDescent="0.2">
      <c r="A119" s="3"/>
      <c r="B119" s="11"/>
      <c r="C119" s="11"/>
      <c r="D119" s="1"/>
      <c r="G119" s="6"/>
      <c r="I119" s="1"/>
      <c r="M119" s="1"/>
      <c r="P119" s="11"/>
      <c r="Q119" s="11"/>
      <c r="R119" s="8"/>
      <c r="S119" s="12"/>
      <c r="U119" s="3"/>
      <c r="Y119" s="1"/>
      <c r="AB119" s="11"/>
      <c r="AC119" s="10"/>
    </row>
    <row r="120" spans="1:29" ht="15.75" customHeight="1" x14ac:dyDescent="0.2">
      <c r="A120" s="3"/>
      <c r="B120" s="11"/>
      <c r="C120" s="11"/>
      <c r="D120" s="1"/>
      <c r="G120" s="6"/>
      <c r="I120" s="1"/>
      <c r="M120" s="1"/>
      <c r="P120" s="11"/>
      <c r="Q120" s="11"/>
      <c r="R120" s="8"/>
      <c r="S120" s="12"/>
      <c r="U120" s="3"/>
      <c r="Y120" s="1"/>
      <c r="AB120" s="11"/>
      <c r="AC120" s="10"/>
    </row>
    <row r="121" spans="1:29" ht="15.75" customHeight="1" x14ac:dyDescent="0.2">
      <c r="A121" s="3"/>
      <c r="B121" s="11"/>
      <c r="C121" s="11"/>
      <c r="D121" s="1"/>
      <c r="G121" s="6"/>
      <c r="I121" s="1"/>
      <c r="M121" s="1"/>
      <c r="P121" s="11"/>
      <c r="Q121" s="11"/>
      <c r="R121" s="8"/>
      <c r="S121" s="12"/>
      <c r="U121" s="3"/>
      <c r="Y121" s="1"/>
      <c r="AB121" s="11"/>
      <c r="AC121" s="10"/>
    </row>
    <row r="122" spans="1:29" ht="15.75" customHeight="1" x14ac:dyDescent="0.2">
      <c r="A122" s="3"/>
      <c r="B122" s="11"/>
      <c r="C122" s="11"/>
      <c r="D122" s="1"/>
      <c r="G122" s="6"/>
      <c r="I122" s="1"/>
      <c r="M122" s="1"/>
      <c r="P122" s="11"/>
      <c r="Q122" s="11"/>
      <c r="R122" s="8"/>
      <c r="S122" s="12"/>
      <c r="U122" s="3"/>
      <c r="Y122" s="1"/>
      <c r="AB122" s="11"/>
      <c r="AC122" s="10"/>
    </row>
    <row r="123" spans="1:29" ht="15.75" customHeight="1" x14ac:dyDescent="0.2">
      <c r="A123" s="3"/>
      <c r="B123" s="11"/>
      <c r="C123" s="11"/>
      <c r="D123" s="1"/>
      <c r="G123" s="6"/>
      <c r="I123" s="1"/>
      <c r="M123" s="1"/>
      <c r="P123" s="11"/>
      <c r="Q123" s="11"/>
      <c r="R123" s="8"/>
      <c r="S123" s="12"/>
      <c r="U123" s="3"/>
      <c r="Y123" s="1"/>
      <c r="AB123" s="11"/>
      <c r="AC123" s="10"/>
    </row>
    <row r="124" spans="1:29" ht="15.75" customHeight="1" x14ac:dyDescent="0.2">
      <c r="A124" s="3"/>
      <c r="B124" s="11"/>
      <c r="C124" s="11"/>
      <c r="D124" s="1"/>
      <c r="G124" s="6"/>
      <c r="I124" s="1"/>
      <c r="M124" s="1"/>
      <c r="P124" s="11"/>
      <c r="Q124" s="11"/>
      <c r="R124" s="8"/>
      <c r="S124" s="12"/>
      <c r="U124" s="3"/>
      <c r="Y124" s="1"/>
      <c r="AB124" s="11"/>
      <c r="AC124" s="10"/>
    </row>
    <row r="125" spans="1:29" ht="15.75" customHeight="1" x14ac:dyDescent="0.2">
      <c r="A125" s="3"/>
      <c r="B125" s="11"/>
      <c r="C125" s="11"/>
      <c r="D125" s="1"/>
      <c r="G125" s="6"/>
      <c r="I125" s="1"/>
      <c r="M125" s="1"/>
      <c r="P125" s="11"/>
      <c r="Q125" s="11"/>
      <c r="R125" s="8"/>
      <c r="S125" s="12"/>
      <c r="U125" s="3"/>
      <c r="Y125" s="1"/>
      <c r="AB125" s="11"/>
      <c r="AC125" s="10"/>
    </row>
    <row r="126" spans="1:29" ht="15.75" customHeight="1" x14ac:dyDescent="0.2">
      <c r="A126" s="3"/>
      <c r="B126" s="11"/>
      <c r="C126" s="11"/>
      <c r="D126" s="1"/>
      <c r="G126" s="6"/>
      <c r="I126" s="1"/>
      <c r="M126" s="1"/>
      <c r="P126" s="11"/>
      <c r="Q126" s="11"/>
      <c r="R126" s="8"/>
      <c r="S126" s="12"/>
      <c r="U126" s="3"/>
      <c r="Y126" s="1"/>
      <c r="AB126" s="11"/>
      <c r="AC126" s="10"/>
    </row>
    <row r="127" spans="1:29" ht="15.75" customHeight="1" x14ac:dyDescent="0.2">
      <c r="A127" s="3"/>
      <c r="B127" s="11"/>
      <c r="C127" s="11"/>
      <c r="D127" s="1"/>
      <c r="G127" s="6"/>
      <c r="I127" s="1"/>
      <c r="M127" s="1"/>
      <c r="P127" s="11"/>
      <c r="Q127" s="11"/>
      <c r="R127" s="8"/>
      <c r="S127" s="12"/>
      <c r="U127" s="3"/>
      <c r="Y127" s="1"/>
      <c r="AB127" s="11"/>
      <c r="AC127" s="10"/>
    </row>
    <row r="128" spans="1:29" ht="15.75" customHeight="1" x14ac:dyDescent="0.2">
      <c r="A128" s="3"/>
      <c r="B128" s="11"/>
      <c r="C128" s="11"/>
      <c r="D128" s="1"/>
      <c r="G128" s="6"/>
      <c r="I128" s="1"/>
      <c r="M128" s="1"/>
      <c r="P128" s="11"/>
      <c r="Q128" s="11"/>
      <c r="R128" s="8"/>
      <c r="S128" s="12"/>
      <c r="U128" s="3"/>
      <c r="Y128" s="1"/>
      <c r="AB128" s="11"/>
      <c r="AC128" s="10"/>
    </row>
    <row r="129" spans="1:29" ht="15.75" customHeight="1" x14ac:dyDescent="0.2">
      <c r="A129" s="3"/>
      <c r="B129" s="11"/>
      <c r="C129" s="11"/>
      <c r="D129" s="1"/>
      <c r="G129" s="6"/>
      <c r="I129" s="1"/>
      <c r="M129" s="1"/>
      <c r="P129" s="11"/>
      <c r="Q129" s="11"/>
      <c r="R129" s="8"/>
      <c r="S129" s="12"/>
      <c r="U129" s="3"/>
      <c r="Y129" s="1"/>
      <c r="AB129" s="11"/>
      <c r="AC129" s="10"/>
    </row>
    <row r="130" spans="1:29" ht="15.75" customHeight="1" x14ac:dyDescent="0.2">
      <c r="A130" s="3"/>
      <c r="B130" s="11"/>
      <c r="C130" s="11"/>
      <c r="D130" s="1"/>
      <c r="G130" s="6"/>
      <c r="I130" s="1"/>
      <c r="M130" s="1"/>
      <c r="P130" s="11"/>
      <c r="Q130" s="11"/>
      <c r="R130" s="8"/>
      <c r="S130" s="12"/>
      <c r="U130" s="3"/>
      <c r="Y130" s="1"/>
      <c r="AB130" s="11"/>
      <c r="AC130" s="10"/>
    </row>
    <row r="131" spans="1:29" ht="15.75" customHeight="1" x14ac:dyDescent="0.2">
      <c r="A131" s="3"/>
      <c r="B131" s="11"/>
      <c r="C131" s="11"/>
      <c r="D131" s="1"/>
      <c r="G131" s="6"/>
      <c r="I131" s="1"/>
      <c r="M131" s="1"/>
      <c r="P131" s="11"/>
      <c r="Q131" s="11"/>
      <c r="R131" s="8"/>
      <c r="S131" s="12"/>
      <c r="U131" s="3"/>
      <c r="Y131" s="1"/>
      <c r="AB131" s="11"/>
      <c r="AC131" s="10"/>
    </row>
    <row r="132" spans="1:29" ht="15.75" customHeight="1" x14ac:dyDescent="0.2">
      <c r="A132" s="3"/>
      <c r="B132" s="11"/>
      <c r="C132" s="11"/>
      <c r="D132" s="1"/>
      <c r="G132" s="6"/>
      <c r="I132" s="1"/>
      <c r="M132" s="1"/>
      <c r="P132" s="11"/>
      <c r="Q132" s="11"/>
      <c r="R132" s="8"/>
      <c r="S132" s="12"/>
      <c r="U132" s="3"/>
      <c r="Y132" s="1"/>
      <c r="AB132" s="11"/>
      <c r="AC132" s="10"/>
    </row>
    <row r="133" spans="1:29" ht="15.75" customHeight="1" x14ac:dyDescent="0.2">
      <c r="A133" s="3"/>
      <c r="B133" s="11"/>
      <c r="C133" s="11"/>
      <c r="D133" s="1"/>
      <c r="G133" s="6"/>
      <c r="I133" s="1"/>
      <c r="M133" s="1"/>
      <c r="P133" s="11"/>
      <c r="Q133" s="11"/>
      <c r="R133" s="8"/>
      <c r="S133" s="12"/>
      <c r="U133" s="3"/>
      <c r="Y133" s="1"/>
      <c r="AB133" s="11"/>
      <c r="AC133" s="10"/>
    </row>
    <row r="134" spans="1:29" ht="15.75" customHeight="1" x14ac:dyDescent="0.2">
      <c r="A134" s="3"/>
      <c r="B134" s="11"/>
      <c r="C134" s="11"/>
      <c r="D134" s="1"/>
      <c r="G134" s="6"/>
      <c r="I134" s="1"/>
      <c r="M134" s="1"/>
      <c r="P134" s="11"/>
      <c r="Q134" s="11"/>
      <c r="R134" s="8"/>
      <c r="S134" s="12"/>
      <c r="U134" s="3"/>
      <c r="Y134" s="1"/>
      <c r="AB134" s="11"/>
      <c r="AC134" s="10"/>
    </row>
    <row r="135" spans="1:29" ht="15.75" customHeight="1" x14ac:dyDescent="0.2">
      <c r="A135" s="3"/>
      <c r="B135" s="11"/>
      <c r="C135" s="11"/>
      <c r="D135" s="1"/>
      <c r="G135" s="6"/>
      <c r="I135" s="1"/>
      <c r="M135" s="1"/>
      <c r="P135" s="11"/>
      <c r="Q135" s="11"/>
      <c r="R135" s="8"/>
      <c r="S135" s="12"/>
      <c r="U135" s="3"/>
      <c r="Y135" s="1"/>
      <c r="AB135" s="11"/>
      <c r="AC135" s="10"/>
    </row>
    <row r="136" spans="1:29" ht="15.75" customHeight="1" x14ac:dyDescent="0.2">
      <c r="A136" s="3"/>
      <c r="B136" s="11"/>
      <c r="C136" s="11"/>
      <c r="D136" s="1"/>
      <c r="G136" s="6"/>
      <c r="I136" s="1"/>
      <c r="M136" s="1"/>
      <c r="P136" s="11"/>
      <c r="Q136" s="11"/>
      <c r="R136" s="8"/>
      <c r="S136" s="12"/>
      <c r="U136" s="3"/>
      <c r="Y136" s="1"/>
      <c r="AB136" s="11"/>
      <c r="AC136" s="10"/>
    </row>
    <row r="137" spans="1:29" ht="15.75" customHeight="1" x14ac:dyDescent="0.2">
      <c r="A137" s="3"/>
      <c r="B137" s="11"/>
      <c r="C137" s="11"/>
      <c r="D137" s="1"/>
      <c r="G137" s="6"/>
      <c r="I137" s="1"/>
      <c r="M137" s="1"/>
      <c r="P137" s="11"/>
      <c r="Q137" s="11"/>
      <c r="R137" s="8"/>
      <c r="S137" s="12"/>
      <c r="U137" s="3"/>
      <c r="Y137" s="1"/>
      <c r="AB137" s="11"/>
      <c r="AC137" s="10"/>
    </row>
    <row r="138" spans="1:29" ht="15.75" customHeight="1" x14ac:dyDescent="0.2">
      <c r="A138" s="3"/>
      <c r="B138" s="11"/>
      <c r="C138" s="11"/>
      <c r="D138" s="1"/>
      <c r="G138" s="6"/>
      <c r="I138" s="1"/>
      <c r="M138" s="1"/>
      <c r="P138" s="11"/>
      <c r="Q138" s="11"/>
      <c r="R138" s="8"/>
      <c r="S138" s="12"/>
      <c r="U138" s="3"/>
      <c r="Y138" s="1"/>
      <c r="AB138" s="11"/>
      <c r="AC138" s="10"/>
    </row>
    <row r="139" spans="1:29" ht="15.75" customHeight="1" x14ac:dyDescent="0.2">
      <c r="A139" s="3"/>
      <c r="B139" s="11"/>
      <c r="C139" s="11"/>
      <c r="D139" s="1"/>
      <c r="G139" s="6"/>
      <c r="I139" s="1"/>
      <c r="M139" s="1"/>
      <c r="P139" s="11"/>
      <c r="Q139" s="11"/>
      <c r="R139" s="8"/>
      <c r="S139" s="12"/>
      <c r="U139" s="3"/>
      <c r="Y139" s="1"/>
      <c r="AB139" s="11"/>
      <c r="AC139" s="10"/>
    </row>
    <row r="140" spans="1:29" ht="15.75" customHeight="1" x14ac:dyDescent="0.2">
      <c r="A140" s="3"/>
      <c r="B140" s="11"/>
      <c r="C140" s="11"/>
      <c r="D140" s="1"/>
      <c r="G140" s="6"/>
      <c r="I140" s="1"/>
      <c r="M140" s="1"/>
      <c r="P140" s="11"/>
      <c r="Q140" s="11"/>
      <c r="R140" s="8"/>
      <c r="S140" s="12"/>
      <c r="U140" s="3"/>
      <c r="Y140" s="1"/>
      <c r="AB140" s="11"/>
      <c r="AC140" s="10"/>
    </row>
    <row r="141" spans="1:29" ht="15.75" customHeight="1" x14ac:dyDescent="0.2">
      <c r="A141" s="3"/>
      <c r="B141" s="11"/>
      <c r="C141" s="11"/>
      <c r="D141" s="1"/>
      <c r="G141" s="6"/>
      <c r="I141" s="1"/>
      <c r="M141" s="1"/>
      <c r="O141" s="14"/>
      <c r="P141" s="11"/>
      <c r="Q141" s="11"/>
      <c r="R141" s="8"/>
      <c r="S141" s="12"/>
      <c r="U141" s="3"/>
      <c r="Y141" s="1"/>
      <c r="AB141" s="11"/>
      <c r="AC141" s="10"/>
    </row>
    <row r="142" spans="1:29" ht="15.75" customHeight="1" x14ac:dyDescent="0.2">
      <c r="A142" s="3"/>
      <c r="B142" s="11"/>
      <c r="C142" s="11"/>
      <c r="D142" s="1"/>
      <c r="G142" s="6"/>
      <c r="I142" s="1"/>
      <c r="M142" s="1"/>
      <c r="O142" s="14"/>
      <c r="P142" s="11"/>
      <c r="Q142" s="11"/>
      <c r="R142" s="8"/>
      <c r="S142" s="12"/>
      <c r="U142" s="3"/>
      <c r="Y142" s="1"/>
      <c r="AB142" s="11"/>
      <c r="AC142" s="10"/>
    </row>
    <row r="143" spans="1:29" ht="15.75" customHeight="1" x14ac:dyDescent="0.2">
      <c r="A143" s="3"/>
      <c r="B143" s="11"/>
      <c r="C143" s="11"/>
      <c r="D143" s="1"/>
      <c r="G143" s="6"/>
      <c r="I143" s="1"/>
      <c r="M143" s="1"/>
      <c r="O143" s="14"/>
      <c r="P143" s="11"/>
      <c r="Q143" s="11"/>
      <c r="R143" s="8"/>
      <c r="S143" s="12"/>
      <c r="U143" s="3"/>
      <c r="Y143" s="1"/>
      <c r="AB143" s="11"/>
      <c r="AC143" s="10"/>
    </row>
    <row r="144" spans="1:29" ht="15.75" customHeight="1" x14ac:dyDescent="0.2">
      <c r="A144" s="3"/>
      <c r="B144" s="11"/>
      <c r="C144" s="11"/>
      <c r="D144" s="1"/>
      <c r="G144" s="6"/>
      <c r="I144" s="1"/>
      <c r="M144" s="1"/>
      <c r="O144" s="14"/>
      <c r="P144" s="11"/>
      <c r="Q144" s="11"/>
      <c r="R144" s="8"/>
      <c r="S144" s="12"/>
      <c r="U144" s="3"/>
      <c r="Y144" s="1"/>
      <c r="AB144" s="11"/>
      <c r="AC144" s="10"/>
    </row>
    <row r="145" spans="1:29" ht="15.75" customHeight="1" x14ac:dyDescent="0.2">
      <c r="A145" s="3"/>
      <c r="B145" s="11"/>
      <c r="C145" s="11"/>
      <c r="D145" s="1"/>
      <c r="G145" s="6"/>
      <c r="I145" s="1"/>
      <c r="M145" s="1"/>
      <c r="O145" s="14"/>
      <c r="P145" s="11"/>
      <c r="Q145" s="11"/>
      <c r="R145" s="8"/>
      <c r="S145" s="12"/>
      <c r="U145" s="3"/>
      <c r="Y145" s="1"/>
      <c r="AB145" s="11"/>
      <c r="AC145" s="10"/>
    </row>
    <row r="146" spans="1:29" ht="15.75" customHeight="1" x14ac:dyDescent="0.2">
      <c r="A146" s="3"/>
      <c r="B146" s="11"/>
      <c r="C146" s="11"/>
      <c r="D146" s="1"/>
      <c r="G146" s="6"/>
      <c r="I146" s="1"/>
      <c r="M146" s="1"/>
      <c r="O146" s="14"/>
      <c r="P146" s="11"/>
      <c r="Q146" s="11"/>
      <c r="R146" s="8"/>
      <c r="S146" s="12"/>
      <c r="U146" s="3"/>
      <c r="Y146" s="1"/>
      <c r="AB146" s="11"/>
      <c r="AC146" s="10"/>
    </row>
    <row r="147" spans="1:29" ht="15.75" customHeight="1" x14ac:dyDescent="0.2">
      <c r="A147" s="3"/>
      <c r="B147" s="11"/>
      <c r="C147" s="11"/>
      <c r="D147" s="1"/>
      <c r="G147" s="6"/>
      <c r="I147" s="1"/>
      <c r="M147" s="1"/>
      <c r="O147" s="14"/>
      <c r="P147" s="11"/>
      <c r="Q147" s="11"/>
      <c r="R147" s="8"/>
      <c r="S147" s="12"/>
      <c r="U147" s="3"/>
      <c r="Y147" s="1"/>
      <c r="AB147" s="11"/>
      <c r="AC147" s="10"/>
    </row>
    <row r="148" spans="1:29" ht="15.75" customHeight="1" x14ac:dyDescent="0.2">
      <c r="A148" s="3"/>
      <c r="B148" s="11"/>
      <c r="C148" s="11"/>
      <c r="D148" s="1"/>
      <c r="G148" s="6"/>
      <c r="I148" s="1"/>
      <c r="M148" s="1"/>
      <c r="O148" s="14"/>
      <c r="P148" s="11"/>
      <c r="Q148" s="11"/>
      <c r="R148" s="8"/>
      <c r="S148" s="12"/>
      <c r="U148" s="3"/>
      <c r="Y148" s="1"/>
      <c r="AB148" s="11"/>
      <c r="AC148" s="10"/>
    </row>
    <row r="149" spans="1:29" ht="15.75" customHeight="1" x14ac:dyDescent="0.2">
      <c r="A149" s="3"/>
      <c r="B149" s="11"/>
      <c r="C149" s="11"/>
      <c r="D149" s="1"/>
      <c r="G149" s="6"/>
      <c r="I149" s="1"/>
      <c r="M149" s="1"/>
      <c r="O149" s="14"/>
      <c r="P149" s="11"/>
      <c r="Q149" s="11"/>
      <c r="R149" s="8"/>
      <c r="S149" s="12"/>
      <c r="U149" s="3"/>
      <c r="Y149" s="1"/>
      <c r="AB149" s="11"/>
      <c r="AC149" s="10"/>
    </row>
    <row r="150" spans="1:29" ht="15.75" customHeight="1" x14ac:dyDescent="0.2">
      <c r="A150" s="3"/>
      <c r="B150" s="11"/>
      <c r="C150" s="11"/>
      <c r="D150" s="1"/>
      <c r="G150" s="6"/>
      <c r="I150" s="1"/>
      <c r="M150" s="1"/>
      <c r="O150" s="14"/>
      <c r="P150" s="11"/>
      <c r="Q150" s="11"/>
      <c r="R150" s="8"/>
      <c r="S150" s="12"/>
      <c r="U150" s="3"/>
      <c r="Y150" s="1"/>
      <c r="AB150" s="11"/>
      <c r="AC150" s="10"/>
    </row>
    <row r="151" spans="1:29" ht="15.75" customHeight="1" x14ac:dyDescent="0.2">
      <c r="A151" s="3"/>
      <c r="B151" s="11"/>
      <c r="C151" s="11"/>
      <c r="D151" s="1"/>
      <c r="G151" s="6"/>
      <c r="I151" s="1"/>
      <c r="M151" s="1"/>
      <c r="O151" s="14"/>
      <c r="P151" s="11"/>
      <c r="Q151" s="11"/>
      <c r="R151" s="8"/>
      <c r="S151" s="12"/>
      <c r="U151" s="3"/>
      <c r="Y151" s="1"/>
      <c r="AB151" s="11"/>
      <c r="AC151" s="10"/>
    </row>
    <row r="152" spans="1:29" ht="15.75" customHeight="1" x14ac:dyDescent="0.2">
      <c r="A152" s="3"/>
      <c r="B152" s="11"/>
      <c r="C152" s="11"/>
      <c r="D152" s="1"/>
      <c r="G152" s="6"/>
      <c r="I152" s="1"/>
      <c r="M152" s="1"/>
      <c r="O152" s="14"/>
      <c r="P152" s="11"/>
      <c r="Q152" s="11"/>
      <c r="R152" s="8"/>
      <c r="S152" s="12"/>
      <c r="U152" s="3"/>
      <c r="Y152" s="1"/>
      <c r="AB152" s="11"/>
      <c r="AC152" s="10"/>
    </row>
    <row r="153" spans="1:29" ht="15.75" customHeight="1" x14ac:dyDescent="0.2">
      <c r="A153" s="3"/>
      <c r="B153" s="11"/>
      <c r="C153" s="11"/>
      <c r="D153" s="1"/>
      <c r="G153" s="6"/>
      <c r="I153" s="1"/>
      <c r="M153" s="1"/>
      <c r="O153" s="14"/>
      <c r="P153" s="11"/>
      <c r="Q153" s="11"/>
      <c r="R153" s="8"/>
      <c r="S153" s="12"/>
      <c r="U153" s="3"/>
      <c r="Y153" s="1"/>
      <c r="AB153" s="11"/>
      <c r="AC153" s="10"/>
    </row>
    <row r="154" spans="1:29" ht="15.75" customHeight="1" x14ac:dyDescent="0.2">
      <c r="A154" s="3"/>
      <c r="B154" s="11"/>
      <c r="C154" s="11"/>
      <c r="D154" s="1"/>
      <c r="G154" s="6"/>
      <c r="I154" s="1"/>
      <c r="M154" s="1"/>
      <c r="O154" s="14"/>
      <c r="P154" s="11"/>
      <c r="Q154" s="11"/>
      <c r="R154" s="8"/>
      <c r="S154" s="12"/>
      <c r="U154" s="3"/>
      <c r="Y154" s="1"/>
      <c r="AB154" s="11"/>
      <c r="AC154" s="10"/>
    </row>
    <row r="155" spans="1:29" ht="15.75" customHeight="1" x14ac:dyDescent="0.2">
      <c r="A155" s="3"/>
      <c r="B155" s="11"/>
      <c r="C155" s="11"/>
      <c r="D155" s="1"/>
      <c r="G155" s="6"/>
      <c r="I155" s="1"/>
      <c r="M155" s="1"/>
      <c r="O155" s="14"/>
      <c r="P155" s="11"/>
      <c r="Q155" s="11"/>
      <c r="R155" s="8"/>
      <c r="S155" s="12"/>
      <c r="U155" s="3"/>
      <c r="Y155" s="1"/>
      <c r="AB155" s="11"/>
      <c r="AC155" s="10"/>
    </row>
    <row r="156" spans="1:29" ht="15.75" customHeight="1" x14ac:dyDescent="0.2">
      <c r="A156" s="3"/>
      <c r="B156" s="11"/>
      <c r="C156" s="11"/>
      <c r="D156" s="1"/>
      <c r="G156" s="6"/>
      <c r="I156" s="1"/>
      <c r="M156" s="1"/>
      <c r="O156" s="14"/>
      <c r="P156" s="11"/>
      <c r="Q156" s="11"/>
      <c r="R156" s="8"/>
      <c r="S156" s="12"/>
      <c r="U156" s="3"/>
      <c r="Y156" s="1"/>
      <c r="AB156" s="11"/>
      <c r="AC156" s="10"/>
    </row>
    <row r="157" spans="1:29" ht="15.75" customHeight="1" x14ac:dyDescent="0.2">
      <c r="A157" s="3"/>
      <c r="B157" s="11"/>
      <c r="C157" s="11"/>
      <c r="D157" s="1"/>
      <c r="G157" s="6"/>
      <c r="I157" s="1"/>
      <c r="M157" s="1"/>
      <c r="P157" s="11"/>
      <c r="Q157" s="11"/>
      <c r="R157" s="8"/>
      <c r="S157" s="12"/>
      <c r="U157" s="3"/>
      <c r="Y157" s="1"/>
      <c r="AB157" s="11"/>
      <c r="AC157" s="10"/>
    </row>
    <row r="158" spans="1:29" ht="15.75" customHeight="1" x14ac:dyDescent="0.2">
      <c r="A158" s="3"/>
      <c r="B158" s="11"/>
      <c r="C158" s="11"/>
      <c r="D158" s="1"/>
      <c r="G158" s="6"/>
      <c r="I158" s="1"/>
      <c r="M158" s="1"/>
      <c r="P158" s="11"/>
      <c r="Q158" s="11"/>
      <c r="R158" s="8"/>
      <c r="S158" s="12"/>
      <c r="U158" s="3"/>
      <c r="Y158" s="1"/>
      <c r="AB158" s="11"/>
      <c r="AC158" s="10"/>
    </row>
    <row r="159" spans="1:29" ht="15.75" customHeight="1" x14ac:dyDescent="0.2">
      <c r="A159" s="3"/>
      <c r="B159" s="11"/>
      <c r="C159" s="11"/>
      <c r="D159" s="1"/>
      <c r="G159" s="6"/>
      <c r="I159" s="1"/>
      <c r="M159" s="1"/>
      <c r="P159" s="11"/>
      <c r="Q159" s="11"/>
      <c r="R159" s="8"/>
      <c r="S159" s="12"/>
      <c r="U159" s="3"/>
      <c r="Y159" s="1"/>
      <c r="AB159" s="11"/>
      <c r="AC159" s="10"/>
    </row>
    <row r="160" spans="1:29" ht="15.75" customHeight="1" x14ac:dyDescent="0.2">
      <c r="A160" s="3"/>
      <c r="B160" s="11"/>
      <c r="C160" s="11"/>
      <c r="D160" s="1"/>
      <c r="G160" s="6"/>
      <c r="I160" s="1"/>
      <c r="M160" s="1"/>
      <c r="P160" s="11"/>
      <c r="Q160" s="11"/>
      <c r="R160" s="8"/>
      <c r="S160" s="12"/>
      <c r="U160" s="3"/>
      <c r="Y160" s="1"/>
      <c r="AB160" s="11"/>
      <c r="AC160" s="10"/>
    </row>
    <row r="161" spans="1:29" ht="15.75" customHeight="1" x14ac:dyDescent="0.2">
      <c r="A161" s="3"/>
      <c r="B161" s="11"/>
      <c r="C161" s="11"/>
      <c r="D161" s="1"/>
      <c r="G161" s="6"/>
      <c r="I161" s="1"/>
      <c r="M161" s="1"/>
      <c r="P161" s="11"/>
      <c r="Q161" s="11"/>
      <c r="R161" s="8"/>
      <c r="S161" s="12"/>
      <c r="U161" s="3"/>
      <c r="Y161" s="1"/>
      <c r="AB161" s="11"/>
      <c r="AC161" s="10"/>
    </row>
    <row r="162" spans="1:29" ht="15.75" customHeight="1" x14ac:dyDescent="0.2">
      <c r="A162" s="3"/>
      <c r="B162" s="11"/>
      <c r="C162" s="11"/>
      <c r="D162" s="1"/>
      <c r="G162" s="6"/>
      <c r="I162" s="1"/>
      <c r="M162" s="1"/>
      <c r="P162" s="11"/>
      <c r="Q162" s="11"/>
      <c r="R162" s="8"/>
      <c r="S162" s="12"/>
      <c r="U162" s="3"/>
      <c r="Y162" s="1"/>
      <c r="AB162" s="11"/>
      <c r="AC162" s="10"/>
    </row>
    <row r="163" spans="1:29" ht="15.75" customHeight="1" x14ac:dyDescent="0.2">
      <c r="A163" s="3"/>
      <c r="B163" s="11"/>
      <c r="C163" s="11"/>
      <c r="D163" s="1"/>
      <c r="G163" s="6"/>
      <c r="I163" s="1"/>
      <c r="M163" s="1"/>
      <c r="P163" s="11"/>
      <c r="Q163" s="11"/>
      <c r="R163" s="8"/>
      <c r="S163" s="12"/>
      <c r="U163" s="3"/>
      <c r="Y163" s="1"/>
      <c r="AB163" s="11"/>
      <c r="AC163" s="10"/>
    </row>
    <row r="164" spans="1:29" ht="15.75" customHeight="1" x14ac:dyDescent="0.2">
      <c r="A164" s="3"/>
      <c r="B164" s="11"/>
      <c r="C164" s="11"/>
      <c r="D164" s="1"/>
      <c r="G164" s="6"/>
      <c r="I164" s="1"/>
      <c r="M164" s="1"/>
      <c r="P164" s="11"/>
      <c r="Q164" s="11"/>
      <c r="R164" s="8"/>
      <c r="S164" s="12"/>
      <c r="U164" s="3"/>
      <c r="Y164" s="1"/>
      <c r="AB164" s="11"/>
      <c r="AC164" s="10"/>
    </row>
    <row r="165" spans="1:29" ht="15.75" customHeight="1" x14ac:dyDescent="0.2">
      <c r="A165" s="3"/>
      <c r="B165" s="11"/>
      <c r="C165" s="11"/>
      <c r="D165" s="1"/>
      <c r="G165" s="6"/>
      <c r="I165" s="1"/>
      <c r="M165" s="1"/>
      <c r="P165" s="11"/>
      <c r="Q165" s="11"/>
      <c r="R165" s="8"/>
      <c r="S165" s="12"/>
      <c r="U165" s="3"/>
      <c r="Y165" s="1"/>
      <c r="AB165" s="11"/>
      <c r="AC165" s="10"/>
    </row>
    <row r="166" spans="1:29" ht="15.75" customHeight="1" x14ac:dyDescent="0.2">
      <c r="A166" s="3"/>
      <c r="B166" s="11"/>
      <c r="C166" s="11"/>
      <c r="D166" s="1"/>
      <c r="G166" s="6"/>
      <c r="I166" s="1"/>
      <c r="M166" s="1"/>
      <c r="P166" s="11"/>
      <c r="Q166" s="11"/>
      <c r="R166" s="8"/>
      <c r="S166" s="12"/>
      <c r="U166" s="3"/>
      <c r="Y166" s="1"/>
      <c r="AB166" s="11"/>
      <c r="AC166" s="10"/>
    </row>
    <row r="167" spans="1:29" ht="15.75" customHeight="1" x14ac:dyDescent="0.2">
      <c r="A167" s="3"/>
      <c r="B167" s="11"/>
      <c r="C167" s="11"/>
      <c r="D167" s="1"/>
      <c r="G167" s="6"/>
      <c r="I167" s="1"/>
      <c r="M167" s="1"/>
      <c r="P167" s="11"/>
      <c r="Q167" s="11"/>
      <c r="R167" s="8"/>
      <c r="S167" s="12"/>
      <c r="U167" s="3"/>
      <c r="Y167" s="1"/>
      <c r="AB167" s="11"/>
      <c r="AC167" s="10"/>
    </row>
    <row r="168" spans="1:29" ht="15.75" customHeight="1" x14ac:dyDescent="0.2">
      <c r="A168" s="3"/>
      <c r="B168" s="11"/>
      <c r="C168" s="11"/>
      <c r="D168" s="1"/>
      <c r="G168" s="6"/>
      <c r="I168" s="1"/>
      <c r="M168" s="1"/>
      <c r="P168" s="11"/>
      <c r="Q168" s="11"/>
      <c r="R168" s="8"/>
      <c r="S168" s="12"/>
      <c r="U168" s="3"/>
      <c r="Y168" s="1"/>
      <c r="AB168" s="11"/>
      <c r="AC168" s="10"/>
    </row>
    <row r="169" spans="1:29" ht="15.75" customHeight="1" x14ac:dyDescent="0.2">
      <c r="A169" s="3"/>
      <c r="B169" s="11"/>
      <c r="C169" s="11"/>
      <c r="D169" s="1"/>
      <c r="G169" s="6"/>
      <c r="I169" s="1"/>
      <c r="M169" s="1"/>
      <c r="P169" s="11"/>
      <c r="Q169" s="11"/>
      <c r="R169" s="8"/>
      <c r="S169" s="12"/>
      <c r="U169" s="3"/>
      <c r="Y169" s="1"/>
      <c r="AB169" s="11"/>
      <c r="AC169" s="10"/>
    </row>
    <row r="170" spans="1:29" ht="15.75" customHeight="1" x14ac:dyDescent="0.2">
      <c r="A170" s="3"/>
      <c r="B170" s="11"/>
      <c r="C170" s="11"/>
      <c r="D170" s="1"/>
      <c r="G170" s="6"/>
      <c r="I170" s="1"/>
      <c r="M170" s="1"/>
      <c r="P170" s="11"/>
      <c r="Q170" s="11"/>
      <c r="R170" s="8"/>
      <c r="S170" s="12"/>
      <c r="U170" s="3"/>
      <c r="Y170" s="1"/>
      <c r="AB170" s="11"/>
      <c r="AC170" s="10"/>
    </row>
    <row r="171" spans="1:29" ht="15.75" customHeight="1" x14ac:dyDescent="0.2">
      <c r="A171" s="3"/>
      <c r="B171" s="11"/>
      <c r="C171" s="11"/>
      <c r="D171" s="1"/>
      <c r="G171" s="6"/>
      <c r="I171" s="1"/>
      <c r="M171" s="1"/>
      <c r="P171" s="11"/>
      <c r="Q171" s="11"/>
      <c r="R171" s="8"/>
      <c r="S171" s="12"/>
      <c r="U171" s="3"/>
      <c r="Y171" s="1"/>
      <c r="AB171" s="11"/>
      <c r="AC171" s="10"/>
    </row>
    <row r="172" spans="1:29" ht="15.75" customHeight="1" x14ac:dyDescent="0.2">
      <c r="A172" s="3"/>
      <c r="B172" s="11"/>
      <c r="C172" s="11"/>
      <c r="D172" s="1"/>
      <c r="G172" s="6"/>
      <c r="I172" s="1"/>
      <c r="M172" s="1"/>
      <c r="P172" s="11"/>
      <c r="Q172" s="11"/>
      <c r="R172" s="8"/>
      <c r="S172" s="12"/>
      <c r="U172" s="3"/>
      <c r="Y172" s="1"/>
      <c r="AB172" s="11"/>
      <c r="AC172" s="10"/>
    </row>
    <row r="173" spans="1:29" ht="15.75" customHeight="1" x14ac:dyDescent="0.2">
      <c r="A173" s="3"/>
      <c r="B173" s="11"/>
      <c r="C173" s="11"/>
      <c r="D173" s="1"/>
      <c r="G173" s="6"/>
      <c r="I173" s="1"/>
      <c r="M173" s="1"/>
      <c r="P173" s="11"/>
      <c r="Q173" s="11"/>
      <c r="R173" s="8"/>
      <c r="S173" s="12"/>
      <c r="U173" s="3"/>
      <c r="Y173" s="1"/>
      <c r="AB173" s="11"/>
      <c r="AC173" s="10"/>
    </row>
    <row r="174" spans="1:29" ht="15.75" customHeight="1" x14ac:dyDescent="0.2">
      <c r="A174" s="3"/>
      <c r="B174" s="11"/>
      <c r="C174" s="11"/>
      <c r="D174" s="1"/>
      <c r="G174" s="6"/>
      <c r="I174" s="1"/>
      <c r="M174" s="1"/>
      <c r="P174" s="11"/>
      <c r="Q174" s="11"/>
      <c r="R174" s="8"/>
      <c r="S174" s="12"/>
      <c r="U174" s="3"/>
      <c r="Y174" s="1"/>
      <c r="AB174" s="11"/>
      <c r="AC174" s="10"/>
    </row>
    <row r="175" spans="1:29" ht="15.75" customHeight="1" x14ac:dyDescent="0.2">
      <c r="A175" s="3"/>
      <c r="B175" s="11"/>
      <c r="C175" s="11"/>
      <c r="D175" s="1"/>
      <c r="G175" s="6"/>
      <c r="I175" s="1"/>
      <c r="M175" s="1"/>
      <c r="P175" s="11"/>
      <c r="Q175" s="11"/>
      <c r="R175" s="8"/>
      <c r="S175" s="12"/>
      <c r="U175" s="3"/>
      <c r="Y175" s="1"/>
      <c r="AB175" s="11"/>
      <c r="AC175" s="10"/>
    </row>
    <row r="176" spans="1:29" ht="15.75" customHeight="1" x14ac:dyDescent="0.2">
      <c r="A176" s="3"/>
      <c r="B176" s="11"/>
      <c r="C176" s="11"/>
      <c r="D176" s="1"/>
      <c r="G176" s="6"/>
      <c r="I176" s="1"/>
      <c r="M176" s="1"/>
      <c r="P176" s="11"/>
      <c r="Q176" s="11"/>
      <c r="R176" s="8"/>
      <c r="S176" s="12"/>
      <c r="U176" s="3"/>
      <c r="Y176" s="1"/>
      <c r="AB176" s="11"/>
      <c r="AC176" s="10"/>
    </row>
    <row r="177" spans="1:29" ht="15.75" customHeight="1" x14ac:dyDescent="0.2">
      <c r="A177" s="3"/>
      <c r="B177" s="11"/>
      <c r="C177" s="11"/>
      <c r="D177" s="1"/>
      <c r="G177" s="6"/>
      <c r="I177" s="1"/>
      <c r="M177" s="1"/>
      <c r="P177" s="11"/>
      <c r="Q177" s="11"/>
      <c r="R177" s="8"/>
      <c r="S177" s="12"/>
      <c r="U177" s="3"/>
      <c r="Y177" s="1"/>
      <c r="AB177" s="11"/>
      <c r="AC177" s="10"/>
    </row>
    <row r="178" spans="1:29" ht="15.75" customHeight="1" x14ac:dyDescent="0.2">
      <c r="A178" s="3"/>
      <c r="B178" s="11"/>
      <c r="C178" s="11"/>
      <c r="D178" s="1"/>
      <c r="G178" s="6"/>
      <c r="I178" s="1"/>
      <c r="M178" s="1"/>
      <c r="P178" s="11"/>
      <c r="Q178" s="11"/>
      <c r="R178" s="8"/>
      <c r="S178" s="12"/>
      <c r="U178" s="3"/>
      <c r="Y178" s="1"/>
      <c r="AB178" s="11"/>
      <c r="AC178" s="10"/>
    </row>
    <row r="179" spans="1:29" ht="15.75" customHeight="1" x14ac:dyDescent="0.2">
      <c r="A179" s="3"/>
      <c r="B179" s="11"/>
      <c r="C179" s="11"/>
      <c r="D179" s="1"/>
      <c r="G179" s="6"/>
      <c r="I179" s="1"/>
      <c r="M179" s="1"/>
      <c r="P179" s="11"/>
      <c r="Q179" s="11"/>
      <c r="R179" s="8"/>
      <c r="S179" s="12"/>
      <c r="U179" s="3"/>
      <c r="Y179" s="1"/>
      <c r="AB179" s="11"/>
      <c r="AC179" s="10"/>
    </row>
    <row r="180" spans="1:29" ht="15.75" customHeight="1" x14ac:dyDescent="0.2">
      <c r="A180" s="3"/>
      <c r="B180" s="11"/>
      <c r="C180" s="11"/>
      <c r="D180" s="1"/>
      <c r="G180" s="6"/>
      <c r="I180" s="1"/>
      <c r="M180" s="1"/>
      <c r="P180" s="11"/>
      <c r="Q180" s="11"/>
      <c r="R180" s="8"/>
      <c r="S180" s="12"/>
      <c r="U180" s="3"/>
      <c r="Y180" s="1"/>
      <c r="AB180" s="11"/>
      <c r="AC180" s="10"/>
    </row>
    <row r="181" spans="1:29" ht="15.75" customHeight="1" x14ac:dyDescent="0.2">
      <c r="A181" s="3"/>
      <c r="B181" s="11"/>
      <c r="C181" s="11"/>
      <c r="D181" s="1"/>
      <c r="G181" s="6"/>
      <c r="I181" s="1"/>
      <c r="M181" s="1"/>
      <c r="P181" s="11"/>
      <c r="Q181" s="11"/>
      <c r="R181" s="8"/>
      <c r="S181" s="12"/>
      <c r="U181" s="3"/>
      <c r="Y181" s="1"/>
      <c r="AB181" s="11"/>
      <c r="AC181" s="10"/>
    </row>
    <row r="182" spans="1:29" ht="15.75" customHeight="1" x14ac:dyDescent="0.2">
      <c r="A182" s="3"/>
      <c r="B182" s="11"/>
      <c r="C182" s="11"/>
      <c r="D182" s="1"/>
      <c r="G182" s="6"/>
      <c r="I182" s="1"/>
      <c r="M182" s="1"/>
      <c r="P182" s="11"/>
      <c r="Q182" s="11"/>
      <c r="R182" s="8"/>
      <c r="S182" s="12"/>
      <c r="U182" s="3"/>
      <c r="Y182" s="1"/>
      <c r="AB182" s="11"/>
      <c r="AC182" s="10"/>
    </row>
    <row r="183" spans="1:29" ht="15.75" customHeight="1" x14ac:dyDescent="0.2">
      <c r="A183" s="3"/>
      <c r="B183" s="11"/>
      <c r="C183" s="11"/>
      <c r="D183" s="1"/>
      <c r="G183" s="6"/>
      <c r="I183" s="1"/>
      <c r="M183" s="1"/>
      <c r="P183" s="11"/>
      <c r="Q183" s="11"/>
      <c r="R183" s="8"/>
      <c r="S183" s="12"/>
      <c r="U183" s="3"/>
      <c r="Y183" s="1"/>
      <c r="AB183" s="11"/>
      <c r="AC183" s="10"/>
    </row>
    <row r="184" spans="1:29" ht="15.75" customHeight="1" x14ac:dyDescent="0.2">
      <c r="A184" s="3"/>
      <c r="B184" s="11"/>
      <c r="C184" s="11"/>
      <c r="D184" s="1"/>
      <c r="G184" s="6"/>
      <c r="I184" s="1"/>
      <c r="M184" s="1"/>
      <c r="P184" s="11"/>
      <c r="Q184" s="11"/>
      <c r="R184" s="8"/>
      <c r="S184" s="12"/>
      <c r="U184" s="3"/>
      <c r="Y184" s="1"/>
      <c r="AB184" s="11"/>
      <c r="AC184" s="10"/>
    </row>
    <row r="185" spans="1:29" ht="15.75" customHeight="1" x14ac:dyDescent="0.2">
      <c r="A185" s="3"/>
      <c r="B185" s="11"/>
      <c r="C185" s="11"/>
      <c r="D185" s="1"/>
      <c r="G185" s="6"/>
      <c r="I185" s="1"/>
      <c r="M185" s="1"/>
      <c r="P185" s="11"/>
      <c r="Q185" s="11"/>
      <c r="R185" s="8"/>
      <c r="S185" s="12"/>
      <c r="U185" s="3"/>
      <c r="Y185" s="1"/>
      <c r="AB185" s="11"/>
      <c r="AC185" s="10"/>
    </row>
    <row r="186" spans="1:29" ht="15.75" customHeight="1" x14ac:dyDescent="0.2">
      <c r="A186" s="3"/>
      <c r="B186" s="11"/>
      <c r="C186" s="11"/>
      <c r="D186" s="1"/>
      <c r="G186" s="6"/>
      <c r="I186" s="1"/>
      <c r="M186" s="1"/>
      <c r="P186" s="11"/>
      <c r="Q186" s="11"/>
      <c r="R186" s="8"/>
      <c r="S186" s="12"/>
      <c r="U186" s="3"/>
      <c r="Y186" s="1"/>
      <c r="AB186" s="11"/>
      <c r="AC186" s="10"/>
    </row>
    <row r="187" spans="1:29" ht="15.75" customHeight="1" x14ac:dyDescent="0.2">
      <c r="A187" s="3"/>
      <c r="B187" s="11"/>
      <c r="C187" s="11"/>
      <c r="D187" s="1"/>
      <c r="G187" s="6"/>
      <c r="I187" s="1"/>
      <c r="M187" s="1"/>
      <c r="P187" s="11"/>
      <c r="Q187" s="11"/>
      <c r="R187" s="8"/>
      <c r="S187" s="12"/>
      <c r="U187" s="3"/>
      <c r="Y187" s="1"/>
      <c r="AB187" s="11"/>
      <c r="AC187" s="10"/>
    </row>
    <row r="188" spans="1:29" ht="15.75" customHeight="1" x14ac:dyDescent="0.2">
      <c r="A188" s="3"/>
      <c r="B188" s="11"/>
      <c r="C188" s="11"/>
      <c r="D188" s="1"/>
      <c r="G188" s="6"/>
      <c r="I188" s="1"/>
      <c r="M188" s="1"/>
      <c r="P188" s="11"/>
      <c r="Q188" s="11"/>
      <c r="R188" s="8"/>
      <c r="S188" s="12"/>
      <c r="U188" s="3"/>
      <c r="Y188" s="1"/>
      <c r="AB188" s="11"/>
      <c r="AC188" s="10"/>
    </row>
    <row r="189" spans="1:29" ht="15.75" customHeight="1" x14ac:dyDescent="0.2">
      <c r="A189" s="3"/>
      <c r="B189" s="11"/>
      <c r="C189" s="11"/>
      <c r="D189" s="1"/>
      <c r="G189" s="6"/>
      <c r="I189" s="1"/>
      <c r="M189" s="1"/>
      <c r="P189" s="11"/>
      <c r="Q189" s="11"/>
      <c r="R189" s="8"/>
      <c r="S189" s="12"/>
      <c r="U189" s="3"/>
      <c r="Y189" s="1"/>
      <c r="AB189" s="11"/>
      <c r="AC189" s="10"/>
    </row>
    <row r="190" spans="1:29" ht="15.75" customHeight="1" x14ac:dyDescent="0.2">
      <c r="A190" s="3"/>
      <c r="B190" s="11"/>
      <c r="C190" s="11"/>
      <c r="D190" s="1"/>
      <c r="G190" s="6"/>
      <c r="I190" s="1"/>
      <c r="M190" s="1"/>
      <c r="P190" s="11"/>
      <c r="Q190" s="11"/>
      <c r="R190" s="8"/>
      <c r="S190" s="12"/>
      <c r="U190" s="3"/>
      <c r="Y190" s="1"/>
      <c r="AB190" s="11"/>
      <c r="AC190" s="10"/>
    </row>
    <row r="191" spans="1:29" ht="15.75" customHeight="1" x14ac:dyDescent="0.2">
      <c r="A191" s="3"/>
      <c r="B191" s="11"/>
      <c r="C191" s="11"/>
      <c r="D191" s="1"/>
      <c r="G191" s="6"/>
      <c r="I191" s="1"/>
      <c r="M191" s="1"/>
      <c r="P191" s="11"/>
      <c r="Q191" s="11"/>
      <c r="R191" s="8"/>
      <c r="S191" s="12"/>
      <c r="U191" s="3"/>
      <c r="Y191" s="1"/>
      <c r="AB191" s="11"/>
      <c r="AC191" s="10"/>
    </row>
    <row r="192" spans="1:29" ht="15.75" customHeight="1" x14ac:dyDescent="0.2">
      <c r="A192" s="3"/>
      <c r="B192" s="11"/>
      <c r="C192" s="11"/>
      <c r="D192" s="1"/>
      <c r="G192" s="6"/>
      <c r="I192" s="1"/>
      <c r="M192" s="1"/>
      <c r="P192" s="11"/>
      <c r="Q192" s="11"/>
      <c r="R192" s="8"/>
      <c r="S192" s="12"/>
      <c r="U192" s="3"/>
      <c r="Y192" s="1"/>
      <c r="AB192" s="11"/>
      <c r="AC192" s="10"/>
    </row>
    <row r="193" spans="1:29" ht="15.75" customHeight="1" x14ac:dyDescent="0.2">
      <c r="A193" s="3"/>
      <c r="B193" s="11"/>
      <c r="C193" s="11"/>
      <c r="D193" s="1"/>
      <c r="G193" s="6"/>
      <c r="I193" s="1"/>
      <c r="M193" s="1"/>
      <c r="P193" s="11"/>
      <c r="Q193" s="11"/>
      <c r="R193" s="8"/>
      <c r="S193" s="12"/>
      <c r="U193" s="3"/>
      <c r="Y193" s="1"/>
      <c r="AB193" s="11"/>
      <c r="AC193" s="10"/>
    </row>
    <row r="194" spans="1:29" ht="15.75" customHeight="1" x14ac:dyDescent="0.2">
      <c r="A194" s="3"/>
      <c r="B194" s="11"/>
      <c r="C194" s="11"/>
      <c r="D194" s="1"/>
      <c r="G194" s="6"/>
      <c r="I194" s="1"/>
      <c r="M194" s="1"/>
      <c r="P194" s="11"/>
      <c r="Q194" s="11"/>
      <c r="R194" s="8"/>
      <c r="S194" s="12"/>
      <c r="U194" s="3"/>
      <c r="Y194" s="1"/>
      <c r="AB194" s="11"/>
      <c r="AC194" s="10"/>
    </row>
    <row r="195" spans="1:29" ht="15.75" customHeight="1" x14ac:dyDescent="0.2">
      <c r="A195" s="3"/>
      <c r="B195" s="11"/>
      <c r="C195" s="11"/>
      <c r="D195" s="1"/>
      <c r="G195" s="6"/>
      <c r="I195" s="1"/>
      <c r="M195" s="1"/>
      <c r="P195" s="11"/>
      <c r="Q195" s="11"/>
      <c r="R195" s="8"/>
      <c r="S195" s="12"/>
      <c r="U195" s="3"/>
      <c r="Y195" s="1"/>
      <c r="AB195" s="11"/>
      <c r="AC195" s="10"/>
    </row>
    <row r="196" spans="1:29" ht="15.75" customHeight="1" x14ac:dyDescent="0.2">
      <c r="A196" s="3"/>
      <c r="B196" s="11"/>
      <c r="C196" s="11"/>
      <c r="D196" s="1"/>
      <c r="G196" s="6"/>
      <c r="I196" s="1"/>
      <c r="M196" s="1"/>
      <c r="P196" s="11"/>
      <c r="Q196" s="11"/>
      <c r="R196" s="8"/>
      <c r="S196" s="12"/>
      <c r="U196" s="3"/>
      <c r="Y196" s="1"/>
      <c r="AB196" s="11"/>
      <c r="AC196" s="10"/>
    </row>
    <row r="197" spans="1:29" ht="15.75" customHeight="1" x14ac:dyDescent="0.2">
      <c r="A197" s="3"/>
      <c r="B197" s="11"/>
      <c r="C197" s="11"/>
      <c r="D197" s="1"/>
      <c r="G197" s="6"/>
      <c r="I197" s="1"/>
      <c r="M197" s="1"/>
      <c r="P197" s="11"/>
      <c r="Q197" s="11"/>
      <c r="R197" s="8"/>
      <c r="S197" s="12"/>
      <c r="U197" s="3"/>
      <c r="Y197" s="1"/>
      <c r="AB197" s="11"/>
      <c r="AC197" s="10"/>
    </row>
    <row r="198" spans="1:29" ht="15.75" customHeight="1" x14ac:dyDescent="0.2">
      <c r="A198" s="3"/>
      <c r="B198" s="11"/>
      <c r="C198" s="11"/>
      <c r="D198" s="1"/>
      <c r="G198" s="6"/>
      <c r="I198" s="1"/>
      <c r="M198" s="1"/>
      <c r="P198" s="11"/>
      <c r="Q198" s="11"/>
      <c r="R198" s="8"/>
      <c r="S198" s="12"/>
      <c r="U198" s="3"/>
      <c r="Y198" s="1"/>
      <c r="AB198" s="11"/>
      <c r="AC198" s="10"/>
    </row>
    <row r="199" spans="1:29" ht="15.75" customHeight="1" x14ac:dyDescent="0.2">
      <c r="A199" s="3"/>
      <c r="B199" s="11"/>
      <c r="C199" s="11"/>
      <c r="D199" s="1"/>
      <c r="G199" s="6"/>
      <c r="I199" s="1"/>
      <c r="M199" s="1"/>
      <c r="P199" s="11"/>
      <c r="Q199" s="11"/>
      <c r="R199" s="8"/>
      <c r="S199" s="12"/>
      <c r="U199" s="3"/>
      <c r="Y199" s="1"/>
      <c r="AB199" s="11"/>
      <c r="AC199" s="10"/>
    </row>
    <row r="200" spans="1:29" ht="15.75" customHeight="1" x14ac:dyDescent="0.2">
      <c r="A200" s="3"/>
      <c r="B200" s="11"/>
      <c r="C200" s="11"/>
      <c r="D200" s="1"/>
      <c r="G200" s="6"/>
      <c r="I200" s="1"/>
      <c r="M200" s="1"/>
      <c r="P200" s="11"/>
      <c r="Q200" s="11"/>
      <c r="R200" s="8"/>
      <c r="S200" s="12"/>
      <c r="U200" s="3"/>
      <c r="Y200" s="1"/>
      <c r="AB200" s="11"/>
      <c r="AC200" s="10"/>
    </row>
    <row r="201" spans="1:29" ht="15.75" customHeight="1" x14ac:dyDescent="0.2">
      <c r="A201" s="3"/>
      <c r="B201" s="11"/>
      <c r="C201" s="11"/>
      <c r="D201" s="1"/>
      <c r="G201" s="6"/>
      <c r="I201" s="1"/>
      <c r="M201" s="1"/>
      <c r="P201" s="11"/>
      <c r="Q201" s="11"/>
      <c r="R201" s="8"/>
      <c r="S201" s="12"/>
      <c r="U201" s="3"/>
      <c r="Y201" s="1"/>
      <c r="AB201" s="11"/>
      <c r="AC201" s="10"/>
    </row>
    <row r="202" spans="1:29" ht="15.75" customHeight="1" x14ac:dyDescent="0.2">
      <c r="A202" s="3"/>
      <c r="B202" s="11"/>
      <c r="C202" s="11"/>
      <c r="D202" s="1"/>
      <c r="G202" s="6"/>
      <c r="I202" s="1"/>
      <c r="P202" s="11"/>
      <c r="Q202" s="11"/>
      <c r="R202" s="8"/>
      <c r="S202" s="12"/>
      <c r="U202" s="3"/>
      <c r="Y202" s="1"/>
      <c r="AB202" s="11"/>
      <c r="AC202" s="10"/>
    </row>
    <row r="203" spans="1:29" ht="15.75" customHeight="1" x14ac:dyDescent="0.2">
      <c r="A203" s="3"/>
      <c r="B203" s="11"/>
      <c r="C203" s="11"/>
      <c r="D203" s="1"/>
      <c r="G203" s="6"/>
      <c r="I203" s="1"/>
      <c r="P203" s="11"/>
      <c r="Q203" s="11"/>
      <c r="R203" s="8"/>
      <c r="S203" s="12"/>
      <c r="U203" s="3"/>
      <c r="Y203" s="1"/>
      <c r="AB203" s="11"/>
      <c r="AC203" s="10"/>
    </row>
    <row r="204" spans="1:29" ht="15.75" customHeight="1" x14ac:dyDescent="0.2">
      <c r="A204" s="3"/>
      <c r="B204" s="11"/>
      <c r="C204" s="11"/>
      <c r="D204" s="1"/>
      <c r="G204" s="6"/>
      <c r="I204" s="1"/>
      <c r="P204" s="11"/>
      <c r="Q204" s="11"/>
      <c r="R204" s="8"/>
      <c r="S204" s="12"/>
      <c r="U204" s="3"/>
      <c r="Y204" s="1"/>
      <c r="AB204" s="11"/>
      <c r="AC204" s="10"/>
    </row>
    <row r="205" spans="1:29" ht="15.75" customHeight="1" x14ac:dyDescent="0.2">
      <c r="A205" s="3"/>
      <c r="B205" s="11"/>
      <c r="C205" s="11"/>
      <c r="D205" s="1"/>
      <c r="G205" s="6"/>
      <c r="I205" s="1"/>
      <c r="P205" s="11"/>
      <c r="Q205" s="11"/>
      <c r="R205" s="8"/>
      <c r="S205" s="12"/>
      <c r="U205" s="3"/>
      <c r="Y205" s="1"/>
      <c r="AB205" s="11"/>
      <c r="AC205" s="10"/>
    </row>
    <row r="206" spans="1:29" ht="15.75" customHeight="1" x14ac:dyDescent="0.2">
      <c r="A206" s="3"/>
      <c r="B206" s="11"/>
      <c r="C206" s="11"/>
      <c r="D206" s="1"/>
      <c r="G206" s="6"/>
      <c r="I206" s="1"/>
      <c r="P206" s="11"/>
      <c r="Q206" s="11"/>
      <c r="R206" s="8"/>
      <c r="S206" s="12"/>
      <c r="U206" s="3"/>
      <c r="Y206" s="1"/>
      <c r="AB206" s="11"/>
      <c r="AC206" s="10"/>
    </row>
    <row r="207" spans="1:29" ht="15.75" customHeight="1" x14ac:dyDescent="0.2">
      <c r="A207" s="3"/>
      <c r="B207" s="11"/>
      <c r="C207" s="11"/>
      <c r="D207" s="1"/>
      <c r="G207" s="6"/>
      <c r="I207" s="1"/>
      <c r="P207" s="11"/>
      <c r="Q207" s="11"/>
      <c r="R207" s="8"/>
      <c r="S207" s="12"/>
      <c r="U207" s="3"/>
      <c r="Y207" s="1"/>
      <c r="AB207" s="11"/>
      <c r="AC207" s="10"/>
    </row>
    <row r="208" spans="1:29" ht="15.75" customHeight="1" x14ac:dyDescent="0.2">
      <c r="A208" s="3"/>
      <c r="B208" s="11"/>
      <c r="C208" s="11"/>
      <c r="D208" s="1"/>
      <c r="G208" s="6"/>
      <c r="I208" s="1"/>
      <c r="P208" s="11"/>
      <c r="Q208" s="11"/>
      <c r="R208" s="8"/>
      <c r="S208" s="12"/>
      <c r="U208" s="3"/>
      <c r="Y208" s="1"/>
      <c r="AB208" s="11"/>
      <c r="AC208" s="10"/>
    </row>
    <row r="209" spans="1:29" ht="15.75" customHeight="1" x14ac:dyDescent="0.2">
      <c r="A209" s="3"/>
      <c r="B209" s="11"/>
      <c r="C209" s="11"/>
      <c r="D209" s="1"/>
      <c r="G209" s="6"/>
      <c r="I209" s="1"/>
      <c r="P209" s="11"/>
      <c r="Q209" s="11"/>
      <c r="R209" s="8"/>
      <c r="S209" s="12"/>
      <c r="U209" s="3"/>
      <c r="Y209" s="1"/>
      <c r="AB209" s="11"/>
      <c r="AC209" s="10"/>
    </row>
    <row r="210" spans="1:29" ht="15.75" customHeight="1" x14ac:dyDescent="0.2">
      <c r="A210" s="3"/>
      <c r="B210" s="11"/>
      <c r="C210" s="11"/>
      <c r="D210" s="1"/>
      <c r="G210" s="6"/>
      <c r="I210" s="1"/>
      <c r="P210" s="11"/>
      <c r="Q210" s="11"/>
      <c r="R210" s="8"/>
      <c r="S210" s="12"/>
      <c r="U210" s="3"/>
      <c r="Y210" s="1"/>
      <c r="AB210" s="11"/>
      <c r="AC210" s="10"/>
    </row>
    <row r="211" spans="1:29" ht="15.75" customHeight="1" x14ac:dyDescent="0.2">
      <c r="A211" s="3"/>
      <c r="B211" s="11"/>
      <c r="C211" s="11"/>
      <c r="D211" s="1"/>
      <c r="G211" s="6"/>
      <c r="I211" s="1"/>
      <c r="P211" s="11"/>
      <c r="Q211" s="11"/>
      <c r="R211" s="8"/>
      <c r="S211" s="12"/>
      <c r="U211" s="3"/>
      <c r="Y211" s="1"/>
      <c r="AB211" s="11"/>
      <c r="AC211" s="10"/>
    </row>
    <row r="212" spans="1:29" ht="15.75" customHeight="1" x14ac:dyDescent="0.2">
      <c r="A212" s="3"/>
      <c r="B212" s="11"/>
      <c r="C212" s="11"/>
      <c r="D212" s="1"/>
      <c r="G212" s="6"/>
      <c r="I212" s="1"/>
      <c r="P212" s="11"/>
      <c r="Q212" s="11"/>
      <c r="R212" s="8"/>
      <c r="S212" s="12"/>
      <c r="U212" s="3"/>
      <c r="Y212" s="1"/>
      <c r="AB212" s="11"/>
      <c r="AC212" s="10"/>
    </row>
    <row r="213" spans="1:29" ht="15.75" customHeight="1" x14ac:dyDescent="0.2">
      <c r="A213" s="3"/>
      <c r="B213" s="11"/>
      <c r="C213" s="11"/>
      <c r="D213" s="1"/>
      <c r="G213" s="6"/>
      <c r="I213" s="1"/>
      <c r="P213" s="11"/>
      <c r="Q213" s="11"/>
      <c r="R213" s="8"/>
      <c r="S213" s="12"/>
      <c r="U213" s="3"/>
      <c r="Y213" s="1"/>
      <c r="AB213" s="11"/>
      <c r="AC213" s="10"/>
    </row>
    <row r="214" spans="1:29" ht="15.75" customHeight="1" x14ac:dyDescent="0.2">
      <c r="A214" s="3"/>
      <c r="B214" s="11"/>
      <c r="C214" s="11"/>
      <c r="D214" s="1"/>
      <c r="G214" s="6"/>
      <c r="I214" s="1"/>
      <c r="P214" s="11"/>
      <c r="Q214" s="11"/>
      <c r="R214" s="8"/>
      <c r="S214" s="12"/>
      <c r="U214" s="3"/>
      <c r="Y214" s="1"/>
      <c r="AB214" s="11"/>
      <c r="AC214" s="10"/>
    </row>
    <row r="215" spans="1:29" ht="15.75" customHeight="1" x14ac:dyDescent="0.2">
      <c r="A215" s="3"/>
      <c r="B215" s="11"/>
      <c r="C215" s="11"/>
      <c r="D215" s="1"/>
      <c r="G215" s="6"/>
      <c r="I215" s="1"/>
      <c r="P215" s="11"/>
      <c r="Q215" s="11"/>
      <c r="R215" s="8"/>
      <c r="S215" s="12"/>
      <c r="U215" s="3"/>
      <c r="Y215" s="1"/>
      <c r="AB215" s="11"/>
      <c r="AC215" s="10"/>
    </row>
    <row r="216" spans="1:29" ht="15.75" customHeight="1" x14ac:dyDescent="0.2">
      <c r="A216" s="3"/>
      <c r="B216" s="11"/>
      <c r="C216" s="11"/>
      <c r="D216" s="1"/>
      <c r="G216" s="6"/>
      <c r="I216" s="1"/>
      <c r="P216" s="11"/>
      <c r="Q216" s="11"/>
      <c r="R216" s="8"/>
      <c r="S216" s="12"/>
      <c r="U216" s="3"/>
      <c r="Y216" s="1"/>
      <c r="AB216" s="11"/>
      <c r="AC216" s="10"/>
    </row>
    <row r="217" spans="1:29" ht="15.75" customHeight="1" x14ac:dyDescent="0.2">
      <c r="A217" s="3"/>
      <c r="B217" s="11"/>
      <c r="C217" s="11"/>
      <c r="D217" s="1"/>
      <c r="G217" s="6"/>
      <c r="I217" s="1"/>
      <c r="P217" s="11"/>
      <c r="Q217" s="11"/>
      <c r="R217" s="8"/>
      <c r="S217" s="12"/>
      <c r="U217" s="3"/>
      <c r="Y217" s="1"/>
      <c r="AB217" s="11"/>
      <c r="AC217" s="10"/>
    </row>
    <row r="218" spans="1:29" ht="15.75" customHeight="1" x14ac:dyDescent="0.2">
      <c r="A218" s="3"/>
      <c r="B218" s="11"/>
      <c r="C218" s="11"/>
      <c r="D218" s="1"/>
      <c r="G218" s="6"/>
      <c r="I218" s="1"/>
      <c r="P218" s="11"/>
      <c r="Q218" s="11"/>
      <c r="R218" s="8"/>
      <c r="S218" s="12"/>
      <c r="U218" s="3"/>
      <c r="Y218" s="1"/>
      <c r="AB218" s="11"/>
      <c r="AC218" s="10"/>
    </row>
    <row r="219" spans="1:29" ht="15.75" customHeight="1" x14ac:dyDescent="0.2">
      <c r="A219" s="3"/>
      <c r="B219" s="11"/>
      <c r="C219" s="11"/>
      <c r="D219" s="1"/>
      <c r="G219" s="6"/>
      <c r="I219" s="1"/>
      <c r="P219" s="11"/>
      <c r="Q219" s="11"/>
      <c r="R219" s="8"/>
      <c r="S219" s="12"/>
      <c r="U219" s="3"/>
      <c r="Y219" s="1"/>
      <c r="AB219" s="11"/>
      <c r="AC219" s="10"/>
    </row>
    <row r="220" spans="1:29" ht="15.75" customHeight="1" x14ac:dyDescent="0.2">
      <c r="A220" s="3"/>
      <c r="B220" s="11"/>
      <c r="C220" s="11"/>
      <c r="D220" s="1"/>
      <c r="G220" s="6"/>
      <c r="I220" s="1"/>
      <c r="P220" s="11"/>
      <c r="Q220" s="11"/>
      <c r="R220" s="8"/>
      <c r="S220" s="12"/>
      <c r="U220" s="3"/>
      <c r="Y220" s="1"/>
      <c r="AB220" s="11"/>
      <c r="AC220" s="10"/>
    </row>
    <row r="221" spans="1:29" ht="15.75" customHeight="1" x14ac:dyDescent="0.2">
      <c r="A221" s="3"/>
      <c r="B221" s="11"/>
      <c r="C221" s="11"/>
      <c r="D221" s="1"/>
      <c r="G221" s="6"/>
      <c r="I221" s="1"/>
      <c r="P221" s="11"/>
      <c r="Q221" s="11"/>
      <c r="R221" s="8"/>
      <c r="S221" s="12"/>
      <c r="U221" s="3"/>
      <c r="Y221" s="1"/>
      <c r="AB221" s="11"/>
      <c r="AC221" s="10"/>
    </row>
    <row r="222" spans="1:29" ht="15.75" customHeight="1" x14ac:dyDescent="0.2">
      <c r="A222" s="3"/>
      <c r="B222" s="11"/>
      <c r="C222" s="11"/>
      <c r="D222" s="1"/>
      <c r="G222" s="6"/>
      <c r="I222" s="1"/>
      <c r="P222" s="11"/>
      <c r="Q222" s="11"/>
      <c r="R222" s="8"/>
      <c r="S222" s="12"/>
      <c r="U222" s="3"/>
      <c r="Y222" s="1"/>
      <c r="AB222" s="11"/>
      <c r="AC222" s="10"/>
    </row>
    <row r="223" spans="1:29" ht="15.75" customHeight="1" x14ac:dyDescent="0.2">
      <c r="A223" s="3"/>
      <c r="B223" s="11"/>
      <c r="C223" s="11"/>
      <c r="D223" s="1"/>
      <c r="G223" s="6"/>
      <c r="I223" s="1"/>
      <c r="P223" s="11"/>
      <c r="Q223" s="11"/>
      <c r="R223" s="8"/>
      <c r="S223" s="12"/>
      <c r="U223" s="3"/>
      <c r="Y223" s="1"/>
      <c r="AB223" s="11"/>
      <c r="AC223" s="10"/>
    </row>
    <row r="224" spans="1:29" ht="15.75" customHeight="1" x14ac:dyDescent="0.2">
      <c r="A224" s="3"/>
      <c r="B224" s="11"/>
      <c r="C224" s="11"/>
      <c r="D224" s="1"/>
      <c r="G224" s="6"/>
      <c r="I224" s="1"/>
      <c r="P224" s="11"/>
      <c r="Q224" s="11"/>
      <c r="R224" s="8"/>
      <c r="S224" s="12"/>
      <c r="U224" s="3"/>
      <c r="Y224" s="1"/>
      <c r="AB224" s="11"/>
      <c r="AC224" s="10"/>
    </row>
    <row r="225" spans="1:29" ht="15.75" customHeight="1" x14ac:dyDescent="0.2">
      <c r="A225" s="3"/>
      <c r="B225" s="11"/>
      <c r="C225" s="11"/>
      <c r="D225" s="1"/>
      <c r="G225" s="6"/>
      <c r="I225" s="1"/>
      <c r="P225" s="11"/>
      <c r="Q225" s="11"/>
      <c r="R225" s="8"/>
      <c r="S225" s="12"/>
      <c r="U225" s="3"/>
      <c r="Y225" s="1"/>
      <c r="AB225" s="11"/>
      <c r="AC225" s="10"/>
    </row>
    <row r="226" spans="1:29" ht="15.75" customHeight="1" x14ac:dyDescent="0.2">
      <c r="A226" s="3"/>
      <c r="B226" s="11"/>
      <c r="C226" s="11"/>
      <c r="D226" s="1"/>
      <c r="G226" s="6"/>
      <c r="I226" s="1"/>
      <c r="P226" s="11"/>
      <c r="Q226" s="11"/>
      <c r="R226" s="8"/>
      <c r="S226" s="12"/>
      <c r="U226" s="3"/>
      <c r="Y226" s="1"/>
      <c r="AB226" s="11"/>
      <c r="AC226" s="10"/>
    </row>
    <row r="227" spans="1:29" ht="15.75" customHeight="1" x14ac:dyDescent="0.2">
      <c r="A227" s="3"/>
      <c r="B227" s="11"/>
      <c r="C227" s="11"/>
      <c r="D227" s="1"/>
      <c r="G227" s="6"/>
      <c r="I227" s="1"/>
      <c r="P227" s="11"/>
      <c r="Q227" s="11"/>
      <c r="R227" s="8"/>
      <c r="S227" s="12"/>
      <c r="U227" s="3"/>
      <c r="Y227" s="1"/>
      <c r="AB227" s="11"/>
      <c r="AC227" s="10"/>
    </row>
    <row r="228" spans="1:29" ht="15.75" customHeight="1" x14ac:dyDescent="0.2">
      <c r="A228" s="3"/>
      <c r="B228" s="11"/>
      <c r="C228" s="11"/>
      <c r="D228" s="1"/>
      <c r="G228" s="6"/>
      <c r="I228" s="1"/>
      <c r="P228" s="11"/>
      <c r="Q228" s="11"/>
      <c r="R228" s="8"/>
      <c r="S228" s="12"/>
      <c r="U228" s="3"/>
      <c r="Y228" s="1"/>
      <c r="AB228" s="11"/>
      <c r="AC228" s="10"/>
    </row>
    <row r="229" spans="1:29" ht="15.75" customHeight="1" x14ac:dyDescent="0.2">
      <c r="A229" s="3"/>
      <c r="B229" s="11"/>
      <c r="C229" s="11"/>
      <c r="D229" s="1"/>
      <c r="G229" s="6"/>
      <c r="I229" s="1"/>
      <c r="P229" s="11"/>
      <c r="Q229" s="11"/>
      <c r="R229" s="8"/>
      <c r="S229" s="12"/>
      <c r="U229" s="3"/>
      <c r="Y229" s="1"/>
      <c r="AB229" s="11"/>
      <c r="AC229" s="10"/>
    </row>
    <row r="230" spans="1:29" ht="15.75" customHeight="1" x14ac:dyDescent="0.2">
      <c r="A230" s="3"/>
      <c r="B230" s="11"/>
      <c r="C230" s="11"/>
      <c r="D230" s="1"/>
      <c r="G230" s="6"/>
      <c r="I230" s="1"/>
      <c r="P230" s="11"/>
      <c r="Q230" s="11"/>
      <c r="R230" s="8"/>
      <c r="S230" s="12"/>
      <c r="U230" s="3"/>
      <c r="Y230" s="1"/>
      <c r="AB230" s="11"/>
      <c r="AC230" s="10"/>
    </row>
    <row r="231" spans="1:29" ht="15.75" customHeight="1" x14ac:dyDescent="0.2">
      <c r="A231" s="3"/>
      <c r="B231" s="11"/>
      <c r="C231" s="11"/>
      <c r="D231" s="1"/>
      <c r="G231" s="6"/>
      <c r="I231" s="1"/>
      <c r="P231" s="11"/>
      <c r="Q231" s="11"/>
      <c r="R231" s="8"/>
      <c r="S231" s="12"/>
      <c r="U231" s="3"/>
      <c r="Y231" s="1"/>
      <c r="AB231" s="11"/>
      <c r="AC231" s="10"/>
    </row>
    <row r="232" spans="1:29" ht="15.75" customHeight="1" x14ac:dyDescent="0.2">
      <c r="A232" s="3"/>
      <c r="B232" s="11"/>
      <c r="C232" s="11"/>
      <c r="D232" s="1"/>
      <c r="G232" s="6"/>
      <c r="I232" s="1"/>
      <c r="P232" s="11"/>
      <c r="Q232" s="11"/>
      <c r="R232" s="8"/>
      <c r="S232" s="12"/>
      <c r="U232" s="3"/>
      <c r="Y232" s="1"/>
      <c r="AB232" s="11"/>
      <c r="AC232" s="10"/>
    </row>
    <row r="233" spans="1:29" ht="15.75" customHeight="1" x14ac:dyDescent="0.2">
      <c r="A233" s="3"/>
      <c r="B233" s="11"/>
      <c r="C233" s="11"/>
      <c r="D233" s="1"/>
      <c r="G233" s="6"/>
      <c r="I233" s="1"/>
      <c r="P233" s="11"/>
      <c r="Q233" s="11"/>
      <c r="R233" s="8"/>
      <c r="S233" s="12"/>
      <c r="U233" s="3"/>
      <c r="Y233" s="1"/>
      <c r="AB233" s="11"/>
      <c r="AC233" s="10"/>
    </row>
    <row r="234" spans="1:29" ht="15.75" customHeight="1" x14ac:dyDescent="0.2">
      <c r="A234" s="3"/>
      <c r="B234" s="11"/>
      <c r="C234" s="11"/>
      <c r="D234" s="1"/>
      <c r="G234" s="6"/>
      <c r="I234" s="1"/>
      <c r="P234" s="11"/>
      <c r="Q234" s="11"/>
      <c r="R234" s="8"/>
      <c r="S234" s="12"/>
      <c r="U234" s="3"/>
      <c r="Y234" s="1"/>
      <c r="AB234" s="11"/>
      <c r="AC234" s="10"/>
    </row>
    <row r="235" spans="1:29" ht="15.75" customHeight="1" x14ac:dyDescent="0.2">
      <c r="A235" s="3"/>
      <c r="B235" s="11"/>
      <c r="C235" s="11"/>
      <c r="D235" s="1"/>
      <c r="G235" s="6"/>
      <c r="I235" s="1"/>
      <c r="P235" s="11"/>
      <c r="Q235" s="11"/>
      <c r="R235" s="8"/>
      <c r="S235" s="12"/>
      <c r="U235" s="3"/>
      <c r="Y235" s="1"/>
      <c r="AB235" s="11"/>
      <c r="AC235" s="10"/>
    </row>
    <row r="236" spans="1:29" ht="15.75" customHeight="1" x14ac:dyDescent="0.2">
      <c r="A236" s="3"/>
      <c r="B236" s="11"/>
      <c r="C236" s="11"/>
      <c r="D236" s="1"/>
      <c r="G236" s="6"/>
      <c r="I236" s="1"/>
      <c r="P236" s="11"/>
      <c r="Q236" s="11"/>
      <c r="R236" s="8"/>
      <c r="S236" s="12"/>
      <c r="U236" s="3"/>
      <c r="Y236" s="1"/>
      <c r="AB236" s="11"/>
      <c r="AC236" s="10"/>
    </row>
    <row r="237" spans="1:29" ht="15.75" customHeight="1" x14ac:dyDescent="0.2">
      <c r="A237" s="3"/>
      <c r="B237" s="11"/>
      <c r="C237" s="11"/>
      <c r="D237" s="1"/>
      <c r="G237" s="6"/>
      <c r="I237" s="1"/>
      <c r="P237" s="11"/>
      <c r="Q237" s="11"/>
      <c r="R237" s="8"/>
      <c r="S237" s="12"/>
      <c r="U237" s="3"/>
      <c r="Y237" s="1"/>
      <c r="AB237" s="11"/>
      <c r="AC237" s="10"/>
    </row>
    <row r="238" spans="1:29" ht="15.75" customHeight="1" x14ac:dyDescent="0.2">
      <c r="A238" s="3"/>
      <c r="B238" s="11"/>
      <c r="C238" s="11"/>
      <c r="D238" s="1"/>
      <c r="G238" s="6"/>
      <c r="I238" s="1"/>
      <c r="P238" s="11"/>
      <c r="Q238" s="11"/>
      <c r="R238" s="8"/>
      <c r="S238" s="12"/>
      <c r="U238" s="3"/>
      <c r="Y238" s="1"/>
      <c r="AB238" s="11"/>
      <c r="AC238" s="10"/>
    </row>
    <row r="239" spans="1:29" ht="15.75" customHeight="1" x14ac:dyDescent="0.2">
      <c r="A239" s="3"/>
      <c r="B239" s="11"/>
      <c r="C239" s="11"/>
      <c r="D239" s="1"/>
      <c r="G239" s="6"/>
      <c r="I239" s="1"/>
      <c r="P239" s="11"/>
      <c r="Q239" s="11"/>
      <c r="R239" s="8"/>
      <c r="S239" s="12"/>
      <c r="U239" s="3"/>
      <c r="Y239" s="1"/>
      <c r="AB239" s="11"/>
      <c r="AC239" s="10"/>
    </row>
    <row r="240" spans="1:29" ht="15.75" customHeight="1" x14ac:dyDescent="0.2">
      <c r="A240" s="3"/>
      <c r="B240" s="11"/>
      <c r="C240" s="11"/>
      <c r="D240" s="1"/>
      <c r="G240" s="6"/>
      <c r="I240" s="1"/>
      <c r="P240" s="11"/>
      <c r="Q240" s="11"/>
      <c r="R240" s="8"/>
      <c r="S240" s="12"/>
      <c r="U240" s="3"/>
      <c r="Y240" s="1"/>
      <c r="AB240" s="11"/>
      <c r="AC240" s="10"/>
    </row>
    <row r="241" spans="1:29" ht="15.75" customHeight="1" x14ac:dyDescent="0.2">
      <c r="A241" s="3"/>
      <c r="B241" s="11"/>
      <c r="C241" s="11"/>
      <c r="D241" s="1"/>
      <c r="G241" s="6"/>
      <c r="I241" s="1"/>
      <c r="P241" s="11"/>
      <c r="Q241" s="11"/>
      <c r="R241" s="8"/>
      <c r="S241" s="12"/>
      <c r="U241" s="3"/>
      <c r="Y241" s="1"/>
      <c r="AB241" s="11"/>
      <c r="AC241" s="10"/>
    </row>
    <row r="242" spans="1:29" ht="15.75" customHeight="1" x14ac:dyDescent="0.2">
      <c r="A242" s="3"/>
      <c r="B242" s="11"/>
      <c r="C242" s="11"/>
      <c r="D242" s="1"/>
      <c r="G242" s="6"/>
      <c r="I242" s="1"/>
      <c r="P242" s="11"/>
      <c r="Q242" s="11"/>
      <c r="R242" s="8"/>
      <c r="S242" s="12"/>
      <c r="U242" s="3"/>
      <c r="Y242" s="1"/>
      <c r="AB242" s="11"/>
      <c r="AC242" s="10"/>
    </row>
    <row r="243" spans="1:29" ht="15.75" customHeight="1" x14ac:dyDescent="0.2">
      <c r="A243" s="3"/>
      <c r="B243" s="11"/>
      <c r="C243" s="11"/>
      <c r="D243" s="1"/>
      <c r="G243" s="6"/>
      <c r="I243" s="1"/>
      <c r="P243" s="11"/>
      <c r="Q243" s="11"/>
      <c r="R243" s="8"/>
      <c r="S243" s="12"/>
      <c r="U243" s="3"/>
      <c r="Y243" s="1"/>
      <c r="AB243" s="11"/>
      <c r="AC243" s="10"/>
    </row>
    <row r="244" spans="1:29" ht="15.75" customHeight="1" x14ac:dyDescent="0.2">
      <c r="A244" s="3"/>
      <c r="B244" s="11"/>
      <c r="C244" s="11"/>
      <c r="D244" s="1"/>
      <c r="G244" s="6"/>
      <c r="I244" s="1"/>
      <c r="P244" s="11"/>
      <c r="Q244" s="11"/>
      <c r="R244" s="8"/>
      <c r="S244" s="12"/>
      <c r="U244" s="3"/>
      <c r="Y244" s="1"/>
      <c r="AB244" s="11"/>
      <c r="AC244" s="10"/>
    </row>
    <row r="245" spans="1:29" ht="15.75" customHeight="1" x14ac:dyDescent="0.2">
      <c r="A245" s="3"/>
      <c r="B245" s="11"/>
      <c r="C245" s="11"/>
      <c r="D245" s="1"/>
      <c r="G245" s="6"/>
      <c r="I245" s="1"/>
      <c r="P245" s="11"/>
      <c r="Q245" s="11"/>
      <c r="R245" s="8"/>
      <c r="S245" s="12"/>
      <c r="U245" s="3"/>
      <c r="Y245" s="1"/>
      <c r="AB245" s="11"/>
      <c r="AC245" s="10"/>
    </row>
    <row r="246" spans="1:29" ht="15.75" customHeight="1" x14ac:dyDescent="0.2">
      <c r="A246" s="3"/>
      <c r="B246" s="11"/>
      <c r="C246" s="11"/>
      <c r="D246" s="1"/>
      <c r="G246" s="6"/>
      <c r="I246" s="1"/>
      <c r="P246" s="11"/>
      <c r="Q246" s="11"/>
      <c r="R246" s="8"/>
      <c r="S246" s="12"/>
      <c r="U246" s="3"/>
      <c r="Y246" s="1"/>
      <c r="AB246" s="11"/>
      <c r="AC246" s="10"/>
    </row>
    <row r="247" spans="1:29" ht="15.75" customHeight="1" x14ac:dyDescent="0.2">
      <c r="A247" s="3"/>
      <c r="B247" s="11"/>
      <c r="C247" s="11"/>
      <c r="D247" s="1"/>
      <c r="G247" s="6"/>
      <c r="I247" s="1"/>
      <c r="P247" s="11"/>
      <c r="Q247" s="11"/>
      <c r="R247" s="8"/>
      <c r="S247" s="12"/>
      <c r="U247" s="3"/>
      <c r="Y247" s="1"/>
      <c r="AB247" s="11"/>
      <c r="AC247" s="10"/>
    </row>
    <row r="248" spans="1:29" ht="15.75" customHeight="1" x14ac:dyDescent="0.2">
      <c r="A248" s="3"/>
      <c r="B248" s="11"/>
      <c r="C248" s="11"/>
      <c r="D248" s="1"/>
      <c r="G248" s="6"/>
      <c r="I248" s="1"/>
      <c r="P248" s="11"/>
      <c r="Q248" s="11"/>
      <c r="R248" s="8"/>
      <c r="S248" s="12"/>
      <c r="U248" s="3"/>
      <c r="Y248" s="1"/>
      <c r="AB248" s="11"/>
      <c r="AC248" s="10"/>
    </row>
    <row r="249" spans="1:29" ht="15.75" customHeight="1" x14ac:dyDescent="0.2">
      <c r="A249" s="3"/>
      <c r="B249" s="11"/>
      <c r="C249" s="11"/>
      <c r="D249" s="1"/>
      <c r="G249" s="6"/>
      <c r="I249" s="1"/>
      <c r="P249" s="11"/>
      <c r="Q249" s="11"/>
      <c r="R249" s="8"/>
      <c r="S249" s="12"/>
      <c r="U249" s="3"/>
      <c r="Y249" s="1"/>
      <c r="AB249" s="11"/>
      <c r="AC249" s="10"/>
    </row>
    <row r="250" spans="1:29" ht="15.75" customHeight="1" x14ac:dyDescent="0.2">
      <c r="A250" s="3"/>
      <c r="B250" s="11"/>
      <c r="C250" s="11"/>
      <c r="D250" s="1"/>
      <c r="G250" s="6"/>
      <c r="I250" s="1"/>
      <c r="P250" s="11"/>
      <c r="Q250" s="11"/>
      <c r="R250" s="8"/>
      <c r="S250" s="12"/>
      <c r="U250" s="3"/>
      <c r="Y250" s="1"/>
      <c r="AB250" s="11"/>
      <c r="AC250" s="10"/>
    </row>
    <row r="251" spans="1:29" ht="15.75" customHeight="1" x14ac:dyDescent="0.2">
      <c r="A251" s="3"/>
      <c r="B251" s="11"/>
      <c r="C251" s="11"/>
      <c r="D251" s="1"/>
      <c r="G251" s="6"/>
      <c r="I251" s="1"/>
      <c r="P251" s="11"/>
      <c r="Q251" s="11"/>
      <c r="R251" s="8"/>
      <c r="S251" s="12"/>
      <c r="U251" s="3"/>
      <c r="Y251" s="1"/>
      <c r="AB251" s="11"/>
      <c r="AC251" s="10"/>
    </row>
    <row r="252" spans="1:29" ht="15.75" customHeight="1" x14ac:dyDescent="0.2">
      <c r="A252" s="3"/>
      <c r="B252" s="11"/>
      <c r="C252" s="11"/>
      <c r="D252" s="1"/>
      <c r="G252" s="6"/>
      <c r="I252" s="1"/>
      <c r="P252" s="11"/>
      <c r="Q252" s="11"/>
      <c r="R252" s="8"/>
      <c r="S252" s="12"/>
      <c r="U252" s="3"/>
      <c r="Y252" s="1"/>
      <c r="AB252" s="11"/>
      <c r="AC252" s="10"/>
    </row>
    <row r="253" spans="1:29" ht="15.75" customHeight="1" x14ac:dyDescent="0.2">
      <c r="A253" s="3"/>
      <c r="B253" s="11"/>
      <c r="C253" s="11"/>
      <c r="D253" s="1"/>
      <c r="G253" s="6"/>
      <c r="I253" s="1"/>
      <c r="P253" s="11"/>
      <c r="Q253" s="11"/>
      <c r="R253" s="8"/>
      <c r="S253" s="12"/>
      <c r="U253" s="3"/>
      <c r="Y253" s="1"/>
      <c r="AB253" s="11"/>
      <c r="AC253" s="10"/>
    </row>
    <row r="254" spans="1:29" ht="15.75" customHeight="1" x14ac:dyDescent="0.2">
      <c r="A254" s="3"/>
      <c r="B254" s="11"/>
      <c r="C254" s="11"/>
      <c r="D254" s="1"/>
      <c r="G254" s="6"/>
      <c r="I254" s="1"/>
      <c r="P254" s="11"/>
      <c r="Q254" s="11"/>
      <c r="R254" s="8"/>
      <c r="S254" s="12"/>
      <c r="U254" s="3"/>
      <c r="Y254" s="1"/>
      <c r="AB254" s="11"/>
      <c r="AC254" s="10"/>
    </row>
    <row r="255" spans="1:29" ht="15.75" customHeight="1" x14ac:dyDescent="0.2">
      <c r="A255" s="3"/>
      <c r="B255" s="11"/>
      <c r="C255" s="11"/>
      <c r="D255" s="1"/>
      <c r="G255" s="6"/>
      <c r="I255" s="1"/>
      <c r="P255" s="11"/>
      <c r="Q255" s="11"/>
      <c r="R255" s="8"/>
      <c r="S255" s="12"/>
      <c r="U255" s="3"/>
      <c r="Y255" s="1"/>
      <c r="AB255" s="11"/>
      <c r="AC255" s="10"/>
    </row>
    <row r="256" spans="1:29" ht="15.75" customHeight="1" x14ac:dyDescent="0.2">
      <c r="A256" s="3"/>
      <c r="B256" s="11"/>
      <c r="C256" s="11"/>
      <c r="D256" s="1"/>
      <c r="G256" s="6"/>
      <c r="I256" s="1"/>
      <c r="P256" s="11"/>
      <c r="Q256" s="11"/>
      <c r="R256" s="8"/>
      <c r="S256" s="12"/>
      <c r="U256" s="3"/>
      <c r="Y256" s="1"/>
      <c r="AB256" s="11"/>
      <c r="AC256" s="10"/>
    </row>
    <row r="257" spans="1:3" ht="15.75" customHeight="1" x14ac:dyDescent="0.2">
      <c r="A257" s="3"/>
      <c r="B257" s="11"/>
      <c r="C257" s="11"/>
    </row>
    <row r="258" spans="1:3" ht="15.75" customHeight="1" x14ac:dyDescent="0.2"/>
    <row r="259" spans="1:3" ht="15.75" customHeight="1" x14ac:dyDescent="0.2"/>
    <row r="260" spans="1:3" ht="15.75" customHeight="1" x14ac:dyDescent="0.2"/>
    <row r="261" spans="1:3" ht="15.75" customHeight="1" x14ac:dyDescent="0.2"/>
    <row r="262" spans="1:3" ht="15.75" customHeight="1" x14ac:dyDescent="0.2"/>
    <row r="263" spans="1:3" ht="15.75" customHeight="1" x14ac:dyDescent="0.2"/>
    <row r="264" spans="1:3" ht="15.75" customHeight="1" x14ac:dyDescent="0.2"/>
    <row r="265" spans="1:3" ht="15.75" customHeight="1" x14ac:dyDescent="0.2"/>
    <row r="266" spans="1:3" ht="15.75" customHeight="1" x14ac:dyDescent="0.2"/>
    <row r="267" spans="1:3" ht="15.75" customHeight="1" x14ac:dyDescent="0.2"/>
    <row r="268" spans="1:3" ht="15.75" customHeight="1" x14ac:dyDescent="0.2"/>
    <row r="269" spans="1:3" ht="15.75" customHeight="1" x14ac:dyDescent="0.2"/>
    <row r="270" spans="1:3" ht="15.75" customHeight="1" x14ac:dyDescent="0.2"/>
    <row r="271" spans="1:3" ht="15.75" customHeight="1" x14ac:dyDescent="0.2"/>
    <row r="272" spans="1:3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201" xr:uid="{00000000-0002-0000-0000-000000000000}">
      <formula1>Hidden_312</formula1>
    </dataValidation>
    <dataValidation type="list" allowBlank="1" showErrorMessage="1" sqref="D8:D256" xr:uid="{00000000-0002-0000-0000-000001000000}">
      <formula1>Hidden_13</formula1>
    </dataValidation>
    <dataValidation type="list" allowBlank="1" showErrorMessage="1" sqref="I8:I256" xr:uid="{00000000-0002-0000-0000-000002000000}">
      <formula1>Hidden_28</formula1>
    </dataValidation>
    <dataValidation type="list" allowBlank="1" showErrorMessage="1" sqref="Y111:Y256 Y110:Z110 Y8:Y109" xr:uid="{00000000-0002-0000-0000-000003000000}">
      <formula1>Hidden_424</formula1>
    </dataValidation>
  </dataValidation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6640625" defaultRowHeight="15" customHeight="1" x14ac:dyDescent="0.2"/>
  <cols>
    <col min="1" max="26" width="9.1640625" customWidth="1"/>
  </cols>
  <sheetData>
    <row r="1" spans="1:1" x14ac:dyDescent="0.2">
      <c r="A1" s="1" t="s">
        <v>90</v>
      </c>
    </row>
    <row r="2" spans="1:1" x14ac:dyDescent="0.2">
      <c r="A2" s="1" t="s">
        <v>91</v>
      </c>
    </row>
    <row r="3" spans="1:1" x14ac:dyDescent="0.2">
      <c r="A3" s="1" t="s">
        <v>92</v>
      </c>
    </row>
    <row r="4" spans="1:1" x14ac:dyDescent="0.2">
      <c r="A4" s="1" t="s">
        <v>75</v>
      </c>
    </row>
    <row r="5" spans="1:1" x14ac:dyDescent="0.2">
      <c r="A5" s="1" t="s">
        <v>93</v>
      </c>
    </row>
    <row r="6" spans="1:1" x14ac:dyDescent="0.2">
      <c r="A6" s="1" t="s">
        <v>94</v>
      </c>
    </row>
    <row r="7" spans="1:1" x14ac:dyDescent="0.2">
      <c r="A7" s="1" t="s">
        <v>95</v>
      </c>
    </row>
    <row r="8" spans="1:1" x14ac:dyDescent="0.2">
      <c r="A8" s="1" t="s">
        <v>96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6640625" defaultRowHeight="15" customHeight="1" x14ac:dyDescent="0.2"/>
  <cols>
    <col min="1" max="26" width="9.1640625" customWidth="1"/>
  </cols>
  <sheetData>
    <row r="1" spans="1:1" x14ac:dyDescent="0.2">
      <c r="A1" s="1" t="s">
        <v>79</v>
      </c>
    </row>
    <row r="2" spans="1:1" x14ac:dyDescent="0.2">
      <c r="A2" s="1" t="s">
        <v>97</v>
      </c>
    </row>
    <row r="3" spans="1:1" x14ac:dyDescent="0.2">
      <c r="A3" s="1" t="s">
        <v>98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6640625" defaultRowHeight="15" customHeight="1" x14ac:dyDescent="0.2"/>
  <cols>
    <col min="1" max="26" width="9.1640625" customWidth="1"/>
  </cols>
  <sheetData>
    <row r="1" spans="1:1" x14ac:dyDescent="0.2">
      <c r="A1" s="1" t="s">
        <v>81</v>
      </c>
    </row>
    <row r="2" spans="1:1" x14ac:dyDescent="0.2">
      <c r="A2" s="1" t="s">
        <v>85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2.6640625" defaultRowHeight="15" customHeight="1" x14ac:dyDescent="0.2"/>
  <cols>
    <col min="1" max="26" width="9.1640625" customWidth="1"/>
  </cols>
  <sheetData>
    <row r="1" spans="1:1" x14ac:dyDescent="0.2">
      <c r="A1" s="1" t="s">
        <v>99</v>
      </c>
    </row>
    <row r="2" spans="1:1" x14ac:dyDescent="0.2">
      <c r="A2" s="1" t="s">
        <v>83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9F2D0"/>
  </sheetPr>
  <dimension ref="A1:D1000"/>
  <sheetViews>
    <sheetView topLeftCell="A3" workbookViewId="0"/>
  </sheetViews>
  <sheetFormatPr baseColWidth="10" defaultColWidth="12.6640625" defaultRowHeight="15" customHeight="1" x14ac:dyDescent="0.2"/>
  <cols>
    <col min="1" max="1" width="3.33203125" customWidth="1"/>
    <col min="2" max="2" width="45" customWidth="1"/>
    <col min="3" max="3" width="49.83203125" customWidth="1"/>
    <col min="4" max="4" width="52" customWidth="1"/>
    <col min="5" max="26" width="9.1640625" customWidth="1"/>
  </cols>
  <sheetData>
    <row r="1" spans="1:4" hidden="1" x14ac:dyDescent="0.2">
      <c r="B1" s="1" t="s">
        <v>10</v>
      </c>
      <c r="C1" s="1" t="s">
        <v>10</v>
      </c>
      <c r="D1" s="1" t="s">
        <v>10</v>
      </c>
    </row>
    <row r="2" spans="1:4" hidden="1" x14ac:dyDescent="0.2">
      <c r="B2" s="1" t="s">
        <v>100</v>
      </c>
      <c r="C2" s="1" t="s">
        <v>101</v>
      </c>
      <c r="D2" s="1" t="s">
        <v>102</v>
      </c>
    </row>
    <row r="3" spans="1:4" ht="16" x14ac:dyDescent="0.2">
      <c r="A3" s="15" t="s">
        <v>103</v>
      </c>
      <c r="B3" s="15" t="s">
        <v>104</v>
      </c>
      <c r="C3" s="15" t="s">
        <v>105</v>
      </c>
      <c r="D3" s="15" t="s">
        <v>106</v>
      </c>
    </row>
    <row r="4" spans="1:4" x14ac:dyDescent="0.2">
      <c r="B4" s="1" t="str">
        <f>IF(ISTEXT('Reporte de Formatos'!J8),'Reporte de Formatos'!J8,'Reporte de Formatos'!N8)</f>
        <v xml:space="preserve">JOSÉ EDUARDO </v>
      </c>
      <c r="C4" s="1" t="str">
        <f>IF(ISTEXT('Reporte de Formatos'!K8),'Reporte de Formatos'!K8,"")</f>
        <v>HERNÁNDEZ</v>
      </c>
      <c r="D4" s="1" t="str">
        <f>IF(ISTEXT('Reporte de Formatos'!L8),'Reporte de Formatos'!L8,"")</f>
        <v>HERNÁNDEZ</v>
      </c>
    </row>
    <row r="5" spans="1:4" x14ac:dyDescent="0.2">
      <c r="B5" s="1" t="str">
        <f>IF(ISTEXT('Reporte de Formatos'!J9),'Reporte de Formatos'!J9,'Reporte de Formatos'!N9)</f>
        <v>GUADALUPE</v>
      </c>
      <c r="C5" s="1" t="str">
        <f>IF(ISTEXT('Reporte de Formatos'!K9),'Reporte de Formatos'!K9,"")</f>
        <v xml:space="preserve">RANGEL </v>
      </c>
      <c r="D5" s="1" t="str">
        <f>IF(ISTEXT('Reporte de Formatos'!L9),'Reporte de Formatos'!L9,"")</f>
        <v>ORTIZ</v>
      </c>
    </row>
    <row r="6" spans="1:4" x14ac:dyDescent="0.2">
      <c r="B6" s="1" t="str">
        <f>IF(ISTEXT('Reporte de Formatos'!J10),'Reporte de Formatos'!J10,'Reporte de Formatos'!N10)</f>
        <v>PATRICIO</v>
      </c>
      <c r="C6" s="1" t="str">
        <f>IF(ISTEXT('Reporte de Formatos'!K10),'Reporte de Formatos'!K10,"")</f>
        <v>RAMOS</v>
      </c>
      <c r="D6" s="1" t="str">
        <f>IF(ISTEXT('Reporte de Formatos'!L10),'Reporte de Formatos'!L10,"")</f>
        <v>MALDONADO</v>
      </c>
    </row>
    <row r="7" spans="1:4" x14ac:dyDescent="0.2">
      <c r="B7" s="1" t="str">
        <f>IF(ISTEXT('Reporte de Formatos'!J11),'Reporte de Formatos'!J11,'Reporte de Formatos'!N11)</f>
        <v>NATURGY MÉXICO, S.A. DE C.V.</v>
      </c>
      <c r="C7" s="1" t="str">
        <f>IF(ISTEXT('Reporte de Formatos'!K11),'Reporte de Formatos'!K11,"")</f>
        <v/>
      </c>
      <c r="D7" s="1" t="str">
        <f>IF(ISTEXT('Reporte de Formatos'!L11),'Reporte de Formatos'!L11,"")</f>
        <v/>
      </c>
    </row>
    <row r="8" spans="1:4" x14ac:dyDescent="0.2">
      <c r="B8" s="1" t="str">
        <f>IF(ISTEXT('Reporte de Formatos'!J12),'Reporte de Formatos'!J12,'Reporte de Formatos'!N12)</f>
        <v>NATURGY MÉXICO, S.A. DE C.V.</v>
      </c>
      <c r="C8" s="1" t="str">
        <f>IF(ISTEXT('Reporte de Formatos'!K12),'Reporte de Formatos'!K12,"")</f>
        <v/>
      </c>
      <c r="D8" s="1" t="str">
        <f>IF(ISTEXT('Reporte de Formatos'!L12),'Reporte de Formatos'!L12,"")</f>
        <v/>
      </c>
    </row>
    <row r="9" spans="1:4" x14ac:dyDescent="0.2">
      <c r="B9" s="1" t="str">
        <f>IF(ISTEXT('Reporte de Formatos'!J13),'Reporte de Formatos'!J13,'Reporte de Formatos'!N13)</f>
        <v>NATURGY MÉXICO, S.A. DE C.V.</v>
      </c>
      <c r="C9" s="1" t="str">
        <f>IF(ISTEXT('Reporte de Formatos'!K13),'Reporte de Formatos'!K13,"")</f>
        <v/>
      </c>
      <c r="D9" s="1" t="str">
        <f>IF(ISTEXT('Reporte de Formatos'!L13),'Reporte de Formatos'!L13,"")</f>
        <v/>
      </c>
    </row>
    <row r="10" spans="1:4" x14ac:dyDescent="0.2">
      <c r="B10" s="1" t="str">
        <f>IF(ISTEXT('Reporte de Formatos'!J14),'Reporte de Formatos'!J14,'Reporte de Formatos'!N14)</f>
        <v>NATURGY MÉXICO, S.A. DE C.V.</v>
      </c>
      <c r="C10" s="1" t="str">
        <f>IF(ISTEXT('Reporte de Formatos'!K14),'Reporte de Formatos'!K14,"")</f>
        <v/>
      </c>
      <c r="D10" s="1" t="str">
        <f>IF(ISTEXT('Reporte de Formatos'!L14),'Reporte de Formatos'!L14,"")</f>
        <v/>
      </c>
    </row>
    <row r="11" spans="1:4" x14ac:dyDescent="0.2">
      <c r="B11" s="1" t="str">
        <f>IF(ISTEXT('Reporte de Formatos'!J15),'Reporte de Formatos'!J15,'Reporte de Formatos'!N15)</f>
        <v>ALEX</v>
      </c>
      <c r="C11" s="1" t="str">
        <f>IF(ISTEXT('Reporte de Formatos'!K15),'Reporte de Formatos'!K15,"")</f>
        <v>MONTEMAYOR</v>
      </c>
      <c r="D11" s="1" t="str">
        <f>IF(ISTEXT('Reporte de Formatos'!L15),'Reporte de Formatos'!L15,"")</f>
        <v>AREVALO</v>
      </c>
    </row>
    <row r="12" spans="1:4" x14ac:dyDescent="0.2">
      <c r="B12" s="1" t="str">
        <f>IF(ISTEXT('Reporte de Formatos'!J16),'Reporte de Formatos'!J16,'Reporte de Formatos'!N16)</f>
        <v>ANA SARAÍ</v>
      </c>
      <c r="C12" s="1" t="str">
        <f>IF(ISTEXT('Reporte de Formatos'!K16),'Reporte de Formatos'!K16,"")</f>
        <v xml:space="preserve">DEL ANGEL </v>
      </c>
      <c r="D12" s="1" t="str">
        <f>IF(ISTEXT('Reporte de Formatos'!L16),'Reporte de Formatos'!L16,"")</f>
        <v>ESTRADA</v>
      </c>
    </row>
    <row r="13" spans="1:4" x14ac:dyDescent="0.2">
      <c r="B13" s="1" t="str">
        <f>IF(ISTEXT('Reporte de Formatos'!J17),'Reporte de Formatos'!J17,'Reporte de Formatos'!N17)</f>
        <v xml:space="preserve">FÉLIX </v>
      </c>
      <c r="C13" s="1" t="str">
        <f>IF(ISTEXT('Reporte de Formatos'!K17),'Reporte de Formatos'!K17,"")</f>
        <v xml:space="preserve">JÍMENEZ </v>
      </c>
      <c r="D13" s="1" t="str">
        <f>IF(ISTEXT('Reporte de Formatos'!L17),'Reporte de Formatos'!L17,"")</f>
        <v>NAVA</v>
      </c>
    </row>
    <row r="14" spans="1:4" x14ac:dyDescent="0.2">
      <c r="B14" s="1" t="str">
        <f>IF(ISTEXT('Reporte de Formatos'!J18),'Reporte de Formatos'!J18,'Reporte de Formatos'!N18)</f>
        <v>JESÚS EDUARDO</v>
      </c>
      <c r="C14" s="1" t="str">
        <f>IF(ISTEXT('Reporte de Formatos'!K18),'Reporte de Formatos'!K18,"")</f>
        <v>VÁZQUEZ</v>
      </c>
      <c r="D14" s="1" t="str">
        <f>IF(ISTEXT('Reporte de Formatos'!L18),'Reporte de Formatos'!L18,"")</f>
        <v>ORDAZ</v>
      </c>
    </row>
    <row r="15" spans="1:4" x14ac:dyDescent="0.2">
      <c r="B15" s="1" t="str">
        <f>IF(ISTEXT('Reporte de Formatos'!J19),'Reporte de Formatos'!J19,'Reporte de Formatos'!N19)</f>
        <v>JESÚS EDUARDO</v>
      </c>
      <c r="C15" s="1" t="str">
        <f>IF(ISTEXT('Reporte de Formatos'!K19),'Reporte de Formatos'!K19,"")</f>
        <v>VÁZQUEZ</v>
      </c>
      <c r="D15" s="1" t="str">
        <f>IF(ISTEXT('Reporte de Formatos'!L19),'Reporte de Formatos'!L19,"")</f>
        <v>ORDAZ</v>
      </c>
    </row>
    <row r="16" spans="1:4" x14ac:dyDescent="0.2">
      <c r="B16" s="1" t="str">
        <f>IF(ISTEXT('Reporte de Formatos'!J20),'Reporte de Formatos'!J20,'Reporte de Formatos'!N20)</f>
        <v>CYNTHIA ELIZABETH</v>
      </c>
      <c r="C16" s="1" t="str">
        <f>IF(ISTEXT('Reporte de Formatos'!K20),'Reporte de Formatos'!K20,"")</f>
        <v>ARIZPE</v>
      </c>
      <c r="D16" s="1" t="str">
        <f>IF(ISTEXT('Reporte de Formatos'!L20),'Reporte de Formatos'!L20,"")</f>
        <v>AGUILAR</v>
      </c>
    </row>
    <row r="17" spans="2:4" x14ac:dyDescent="0.2">
      <c r="B17" s="1" t="str">
        <f>IF(ISTEXT('Reporte de Formatos'!J21),'Reporte de Formatos'!J21,'Reporte de Formatos'!N21)</f>
        <v>LILIANA ISABEL</v>
      </c>
      <c r="C17" s="1" t="str">
        <f>IF(ISTEXT('Reporte de Formatos'!K21),'Reporte de Formatos'!K21,"")</f>
        <v>MARTÍNEZ</v>
      </c>
      <c r="D17" s="1" t="str">
        <f>IF(ISTEXT('Reporte de Formatos'!L21),'Reporte de Formatos'!L21,"")</f>
        <v>MARTÍNEZ</v>
      </c>
    </row>
    <row r="18" spans="2:4" x14ac:dyDescent="0.2">
      <c r="B18" s="1" t="str">
        <f>IF(ISTEXT('Reporte de Formatos'!J22),'Reporte de Formatos'!J22,'Reporte de Formatos'!N22)</f>
        <v>DORA ELIA</v>
      </c>
      <c r="C18" s="1" t="str">
        <f>IF(ISTEXT('Reporte de Formatos'!K22),'Reporte de Formatos'!K22,"")</f>
        <v>OCHOA</v>
      </c>
      <c r="D18" s="1" t="str">
        <f>IF(ISTEXT('Reporte de Formatos'!L22),'Reporte de Formatos'!L22,"")</f>
        <v>RODRÍGUEZ</v>
      </c>
    </row>
    <row r="19" spans="2:4" x14ac:dyDescent="0.2">
      <c r="B19" s="1" t="str">
        <f>IF(ISTEXT('Reporte de Formatos'!J23),'Reporte de Formatos'!J23,'Reporte de Formatos'!N23)</f>
        <v>DORA ELIA</v>
      </c>
      <c r="C19" s="1" t="str">
        <f>IF(ISTEXT('Reporte de Formatos'!K23),'Reporte de Formatos'!K23,"")</f>
        <v>OCHOA</v>
      </c>
      <c r="D19" s="1" t="str">
        <f>IF(ISTEXT('Reporte de Formatos'!L23),'Reporte de Formatos'!L23,"")</f>
        <v>RODRÍGUEZ</v>
      </c>
    </row>
    <row r="20" spans="2:4" x14ac:dyDescent="0.2">
      <c r="B20" s="1" t="str">
        <f>IF(ISTEXT('Reporte de Formatos'!J24),'Reporte de Formatos'!J24,'Reporte de Formatos'!N24)</f>
        <v>LUZ MARÍA</v>
      </c>
      <c r="C20" s="1" t="str">
        <f>IF(ISTEXT('Reporte de Formatos'!K24),'Reporte de Formatos'!K24,"")</f>
        <v>GONZÁLEZ</v>
      </c>
      <c r="D20" s="1" t="str">
        <f>IF(ISTEXT('Reporte de Formatos'!L24),'Reporte de Formatos'!L24,"")</f>
        <v>BENAVIDES</v>
      </c>
    </row>
    <row r="21" spans="2:4" ht="15.75" customHeight="1" x14ac:dyDescent="0.2">
      <c r="B21" s="1" t="str">
        <f>IF(ISTEXT('Reporte de Formatos'!J25),'Reporte de Formatos'!J25,'Reporte de Formatos'!N25)</f>
        <v>ESPERANZA</v>
      </c>
      <c r="C21" s="1" t="str">
        <f>IF(ISTEXT('Reporte de Formatos'!K25),'Reporte de Formatos'!K25,"")</f>
        <v>BAÑUELOS</v>
      </c>
      <c r="D21" s="1" t="str">
        <f>IF(ISTEXT('Reporte de Formatos'!L25),'Reporte de Formatos'!L25,"")</f>
        <v>BARÓN</v>
      </c>
    </row>
    <row r="22" spans="2:4" ht="15.75" customHeight="1" x14ac:dyDescent="0.2">
      <c r="B22" s="1" t="str">
        <f>IF(ISTEXT('Reporte de Formatos'!J26),'Reporte de Formatos'!J26,'Reporte de Formatos'!N26)</f>
        <v>YOLANDA MYRIAM</v>
      </c>
      <c r="C22" s="1" t="str">
        <f>IF(ISTEXT('Reporte de Formatos'!K26),'Reporte de Formatos'!K26,"")</f>
        <v>IBARRA</v>
      </c>
      <c r="D22" s="1" t="str">
        <f>IF(ISTEXT('Reporte de Formatos'!L26),'Reporte de Formatos'!L26,"")</f>
        <v>DE LA FUENTE</v>
      </c>
    </row>
    <row r="23" spans="2:4" ht="15.75" customHeight="1" x14ac:dyDescent="0.2">
      <c r="B23" s="1" t="str">
        <f>IF(ISTEXT('Reporte de Formatos'!J27),'Reporte de Formatos'!J27,'Reporte de Formatos'!N27)</f>
        <v>YOLANDA MYRIAM</v>
      </c>
      <c r="C23" s="1" t="str">
        <f>IF(ISTEXT('Reporte de Formatos'!K27),'Reporte de Formatos'!K27,"")</f>
        <v>IBARRA</v>
      </c>
      <c r="D23" s="1" t="str">
        <f>IF(ISTEXT('Reporte de Formatos'!L27),'Reporte de Formatos'!L27,"")</f>
        <v>DE LA FUENTE</v>
      </c>
    </row>
    <row r="24" spans="2:4" ht="15.75" customHeight="1" x14ac:dyDescent="0.2">
      <c r="B24" s="1" t="str">
        <f>IF(ISTEXT('Reporte de Formatos'!J28),'Reporte de Formatos'!J28,'Reporte de Formatos'!N28)</f>
        <v>MARÍA LETICIA</v>
      </c>
      <c r="C24" s="1" t="str">
        <f>IF(ISTEXT('Reporte de Formatos'!K28),'Reporte de Formatos'!K28,"")</f>
        <v>TORRES</v>
      </c>
      <c r="D24" s="1" t="str">
        <f>IF(ISTEXT('Reporte de Formatos'!L28),'Reporte de Formatos'!L28,"")</f>
        <v>MEDELLÍN</v>
      </c>
    </row>
    <row r="25" spans="2:4" ht="15.75" customHeight="1" x14ac:dyDescent="0.2">
      <c r="B25" s="1" t="str">
        <f>IF(ISTEXT('Reporte de Formatos'!J29),'Reporte de Formatos'!J29,'Reporte de Formatos'!N29)</f>
        <v>JORGE ALONSO</v>
      </c>
      <c r="C25" s="1" t="str">
        <f>IF(ISTEXT('Reporte de Formatos'!K29),'Reporte de Formatos'!K29,"")</f>
        <v xml:space="preserve">CAVAZOS </v>
      </c>
      <c r="D25" s="1" t="str">
        <f>IF(ISTEXT('Reporte de Formatos'!L29),'Reporte de Formatos'!L29,"")</f>
        <v>TAVERA</v>
      </c>
    </row>
    <row r="26" spans="2:4" ht="15.75" customHeight="1" x14ac:dyDescent="0.2">
      <c r="B26" s="1" t="str">
        <f>IF(ISTEXT('Reporte de Formatos'!J30),'Reporte de Formatos'!J30,'Reporte de Formatos'!N30)</f>
        <v>JOSÉ ARMANDO</v>
      </c>
      <c r="C26" s="1" t="str">
        <f>IF(ISTEXT('Reporte de Formatos'!K30),'Reporte de Formatos'!K30,"")</f>
        <v>DELGADO</v>
      </c>
      <c r="D26" s="1" t="str">
        <f>IF(ISTEXT('Reporte de Formatos'!L30),'Reporte de Formatos'!L30,"")</f>
        <v>JASSO</v>
      </c>
    </row>
    <row r="27" spans="2:4" ht="15.75" customHeight="1" x14ac:dyDescent="0.2">
      <c r="B27" s="1" t="str">
        <f>IF(ISTEXT('Reporte de Formatos'!J31),'Reporte de Formatos'!J31,'Reporte de Formatos'!N31)</f>
        <v>RUBÉN ALBERTO</v>
      </c>
      <c r="C27" s="1" t="str">
        <f>IF(ISTEXT('Reporte de Formatos'!K31),'Reporte de Formatos'!K31,"")</f>
        <v>LÓPEZ</v>
      </c>
      <c r="D27" s="1" t="str">
        <f>IF(ISTEXT('Reporte de Formatos'!L31),'Reporte de Formatos'!L31,"")</f>
        <v>ARRIAGA</v>
      </c>
    </row>
    <row r="28" spans="2:4" ht="15.75" customHeight="1" x14ac:dyDescent="0.2">
      <c r="B28" s="1" t="str">
        <f>IF(ISTEXT('Reporte de Formatos'!J32),'Reporte de Formatos'!J32,'Reporte de Formatos'!N32)</f>
        <v>HÉCTOR MANUEL</v>
      </c>
      <c r="C28" s="1" t="str">
        <f>IF(ISTEXT('Reporte de Formatos'!K32),'Reporte de Formatos'!K32,"")</f>
        <v>SOLARIO</v>
      </c>
      <c r="D28" s="1" t="str">
        <f>IF(ISTEXT('Reporte de Formatos'!L32),'Reporte de Formatos'!L32,"")</f>
        <v>ALANÍS</v>
      </c>
    </row>
    <row r="29" spans="2:4" ht="15.75" customHeight="1" x14ac:dyDescent="0.2">
      <c r="B29" s="1" t="str">
        <f>IF(ISTEXT('Reporte de Formatos'!J33),'Reporte de Formatos'!J33,'Reporte de Formatos'!N33)</f>
        <v>LACROSSE INMUEBLES</v>
      </c>
      <c r="C29" s="1" t="str">
        <f>IF(ISTEXT('Reporte de Formatos'!K33),'Reporte de Formatos'!K33,"")</f>
        <v/>
      </c>
      <c r="D29" s="1" t="str">
        <f>IF(ISTEXT('Reporte de Formatos'!L33),'Reporte de Formatos'!L33,"")</f>
        <v/>
      </c>
    </row>
    <row r="30" spans="2:4" ht="15.75" customHeight="1" x14ac:dyDescent="0.2">
      <c r="B30" s="1" t="str">
        <f>IF(ISTEXT('Reporte de Formatos'!J34),'Reporte de Formatos'!J34,'Reporte de Formatos'!N34)</f>
        <v>LACROSSE INMUEBLES</v>
      </c>
      <c r="C30" s="1" t="str">
        <f>IF(ISTEXT('Reporte de Formatos'!K34),'Reporte de Formatos'!K34,"")</f>
        <v/>
      </c>
      <c r="D30" s="1" t="str">
        <f>IF(ISTEXT('Reporte de Formatos'!L34),'Reporte de Formatos'!L34,"")</f>
        <v/>
      </c>
    </row>
    <row r="31" spans="2:4" ht="15.75" customHeight="1" x14ac:dyDescent="0.2">
      <c r="B31" s="1" t="str">
        <f>IF(ISTEXT('Reporte de Formatos'!J35),'Reporte de Formatos'!J35,'Reporte de Formatos'!N35)</f>
        <v>JUAN</v>
      </c>
      <c r="C31" s="1" t="str">
        <f>IF(ISTEXT('Reporte de Formatos'!K35),'Reporte de Formatos'!K35,"")</f>
        <v>CONTRERAS</v>
      </c>
      <c r="D31" s="1" t="str">
        <f>IF(ISTEXT('Reporte de Formatos'!L35),'Reporte de Formatos'!L35,"")</f>
        <v>RAMÍREZ</v>
      </c>
    </row>
    <row r="32" spans="2:4" ht="15.75" customHeight="1" x14ac:dyDescent="0.2">
      <c r="B32" s="1" t="str">
        <f>IF(ISTEXT('Reporte de Formatos'!J36),'Reporte de Formatos'!J36,'Reporte de Formatos'!N36)</f>
        <v>JOSÉ ALBERTO</v>
      </c>
      <c r="C32" s="1" t="str">
        <f>IF(ISTEXT('Reporte de Formatos'!K36),'Reporte de Formatos'!K36,"")</f>
        <v xml:space="preserve">HILARIO </v>
      </c>
      <c r="D32" s="1" t="str">
        <f>IF(ISTEXT('Reporte de Formatos'!L36),'Reporte de Formatos'!L36,"")</f>
        <v>ARRIAGA</v>
      </c>
    </row>
    <row r="33" spans="2:4" ht="15.75" customHeight="1" x14ac:dyDescent="0.2">
      <c r="B33" s="1" t="str">
        <f>IF(ISTEXT('Reporte de Formatos'!J37),'Reporte de Formatos'!J37,'Reporte de Formatos'!N37)</f>
        <v>SAN JUANA</v>
      </c>
      <c r="C33" s="1" t="str">
        <f>IF(ISTEXT('Reporte de Formatos'!K37),'Reporte de Formatos'!K37,"")</f>
        <v xml:space="preserve">TREVIÑO </v>
      </c>
      <c r="D33" s="1" t="str">
        <f>IF(ISTEXT('Reporte de Formatos'!L37),'Reporte de Formatos'!L37,"")</f>
        <v>SALAS</v>
      </c>
    </row>
    <row r="34" spans="2:4" ht="15.75" customHeight="1" x14ac:dyDescent="0.2">
      <c r="B34" s="1" t="str">
        <f>IF(ISTEXT('Reporte de Formatos'!J38),'Reporte de Formatos'!J38,'Reporte de Formatos'!N38)</f>
        <v>OSCAR</v>
      </c>
      <c r="C34" s="1" t="str">
        <f>IF(ISTEXT('Reporte de Formatos'!K38),'Reporte de Formatos'!K38,"")</f>
        <v>LAMAS</v>
      </c>
      <c r="D34" s="1" t="str">
        <f>IF(ISTEXT('Reporte de Formatos'!L38),'Reporte de Formatos'!L38,"")</f>
        <v>GONZÁLEZ</v>
      </c>
    </row>
    <row r="35" spans="2:4" ht="15.75" customHeight="1" x14ac:dyDescent="0.2">
      <c r="B35" s="1" t="str">
        <f>IF(ISTEXT('Reporte de Formatos'!J39),'Reporte de Formatos'!J39,'Reporte de Formatos'!N39)</f>
        <v>CARLOS ALEJANDRO</v>
      </c>
      <c r="C35" s="1" t="str">
        <f>IF(ISTEXT('Reporte de Formatos'!K39),'Reporte de Formatos'!K39,"")</f>
        <v xml:space="preserve">GARAY </v>
      </c>
      <c r="D35" s="1" t="str">
        <f>IF(ISTEXT('Reporte de Formatos'!L39),'Reporte de Formatos'!L39,"")</f>
        <v>CRUZ</v>
      </c>
    </row>
    <row r="36" spans="2:4" ht="15.75" customHeight="1" x14ac:dyDescent="0.2">
      <c r="B36" s="1" t="str">
        <f>IF(ISTEXT('Reporte de Formatos'!J40),'Reporte de Formatos'!J40,'Reporte de Formatos'!N40)</f>
        <v>FRANCISCO MANUEL</v>
      </c>
      <c r="C36" s="1" t="str">
        <f>IF(ISTEXT('Reporte de Formatos'!K40),'Reporte de Formatos'!K40,"")</f>
        <v>MIRANDA</v>
      </c>
      <c r="D36" s="1" t="str">
        <f>IF(ISTEXT('Reporte de Formatos'!L40),'Reporte de Formatos'!L40,"")</f>
        <v>JARAMILLO</v>
      </c>
    </row>
    <row r="37" spans="2:4" ht="15.75" customHeight="1" x14ac:dyDescent="0.2">
      <c r="B37" s="1" t="str">
        <f>IF(ISTEXT('Reporte de Formatos'!J41),'Reporte de Formatos'!J41,'Reporte de Formatos'!N41)</f>
        <v>JOSÉ ANGEL</v>
      </c>
      <c r="C37" s="1" t="str">
        <f>IF(ISTEXT('Reporte de Formatos'!K41),'Reporte de Formatos'!K41,"")</f>
        <v>ALVARADO</v>
      </c>
      <c r="D37" s="1" t="str">
        <f>IF(ISTEXT('Reporte de Formatos'!L41),'Reporte de Formatos'!L41,"")</f>
        <v>GONZÁLEZ</v>
      </c>
    </row>
    <row r="38" spans="2:4" ht="15.75" customHeight="1" x14ac:dyDescent="0.2">
      <c r="B38" s="1">
        <f>IF(ISTEXT('Reporte de Formatos'!J42),'Reporte de Formatos'!J42,'Reporte de Formatos'!N42)</f>
        <v>0</v>
      </c>
      <c r="C38" s="1" t="str">
        <f>IF(ISTEXT('Reporte de Formatos'!K42),'Reporte de Formatos'!K42,"")</f>
        <v/>
      </c>
      <c r="D38" s="1" t="str">
        <f>IF(ISTEXT('Reporte de Formatos'!L42),'Reporte de Formatos'!L42,"")</f>
        <v/>
      </c>
    </row>
    <row r="39" spans="2:4" ht="15.75" customHeight="1" x14ac:dyDescent="0.2">
      <c r="B39" s="1">
        <f>IF(ISTEXT('Reporte de Formatos'!J43),'Reporte de Formatos'!J43,'Reporte de Formatos'!N43)</f>
        <v>0</v>
      </c>
      <c r="C39" s="1" t="str">
        <f>IF(ISTEXT('Reporte de Formatos'!K43),'Reporte de Formatos'!K43,"")</f>
        <v/>
      </c>
      <c r="D39" s="1" t="str">
        <f>IF(ISTEXT('Reporte de Formatos'!L43),'Reporte de Formatos'!L43,"")</f>
        <v/>
      </c>
    </row>
    <row r="40" spans="2:4" ht="15.75" customHeight="1" x14ac:dyDescent="0.2">
      <c r="B40" s="1">
        <f>IF(ISTEXT('Reporte de Formatos'!J44),'Reporte de Formatos'!J44,'Reporte de Formatos'!N44)</f>
        <v>0</v>
      </c>
      <c r="C40" s="1" t="str">
        <f>IF(ISTEXT('Reporte de Formatos'!K44),'Reporte de Formatos'!K44,"")</f>
        <v/>
      </c>
      <c r="D40" s="1" t="str">
        <f>IF(ISTEXT('Reporte de Formatos'!L44),'Reporte de Formatos'!L44,"")</f>
        <v/>
      </c>
    </row>
    <row r="41" spans="2:4" ht="15.75" customHeight="1" x14ac:dyDescent="0.2">
      <c r="B41" s="1">
        <f>IF(ISTEXT('Reporte de Formatos'!J45),'Reporte de Formatos'!J45,'Reporte de Formatos'!N45)</f>
        <v>0</v>
      </c>
      <c r="C41" s="1" t="str">
        <f>IF(ISTEXT('Reporte de Formatos'!K45),'Reporte de Formatos'!K45,"")</f>
        <v/>
      </c>
      <c r="D41" s="1" t="str">
        <f>IF(ISTEXT('Reporte de Formatos'!L45),'Reporte de Formatos'!L45,"")</f>
        <v/>
      </c>
    </row>
    <row r="42" spans="2:4" ht="15.75" customHeight="1" x14ac:dyDescent="0.2">
      <c r="B42" s="1">
        <f>IF(ISTEXT('Reporte de Formatos'!J46),'Reporte de Formatos'!J46,'Reporte de Formatos'!N46)</f>
        <v>0</v>
      </c>
      <c r="C42" s="1" t="str">
        <f>IF(ISTEXT('Reporte de Formatos'!K46),'Reporte de Formatos'!K46,"")</f>
        <v/>
      </c>
      <c r="D42" s="1" t="str">
        <f>IF(ISTEXT('Reporte de Formatos'!L46),'Reporte de Formatos'!L46,"")</f>
        <v/>
      </c>
    </row>
    <row r="43" spans="2:4" ht="15.75" customHeight="1" x14ac:dyDescent="0.2">
      <c r="B43" s="1">
        <f>IF(ISTEXT('Reporte de Formatos'!J47),'Reporte de Formatos'!J47,'Reporte de Formatos'!N47)</f>
        <v>0</v>
      </c>
      <c r="C43" s="1" t="str">
        <f>IF(ISTEXT('Reporte de Formatos'!K47),'Reporte de Formatos'!K47,"")</f>
        <v/>
      </c>
      <c r="D43" s="1" t="str">
        <f>IF(ISTEXT('Reporte de Formatos'!L47),'Reporte de Formatos'!L47,"")</f>
        <v/>
      </c>
    </row>
    <row r="44" spans="2:4" ht="15.75" customHeight="1" x14ac:dyDescent="0.2">
      <c r="B44" s="1">
        <f>IF(ISTEXT('Reporte de Formatos'!J48),'Reporte de Formatos'!J48,'Reporte de Formatos'!N48)</f>
        <v>0</v>
      </c>
      <c r="C44" s="1" t="str">
        <f>IF(ISTEXT('Reporte de Formatos'!K48),'Reporte de Formatos'!K48,"")</f>
        <v/>
      </c>
      <c r="D44" s="1" t="str">
        <f>IF(ISTEXT('Reporte de Formatos'!L48),'Reporte de Formatos'!L48,"")</f>
        <v/>
      </c>
    </row>
    <row r="45" spans="2:4" ht="15.75" customHeight="1" x14ac:dyDescent="0.2">
      <c r="B45" s="1">
        <f>IF(ISTEXT('Reporte de Formatos'!J49),'Reporte de Formatos'!J49,'Reporte de Formatos'!N49)</f>
        <v>0</v>
      </c>
      <c r="C45" s="1" t="str">
        <f>IF(ISTEXT('Reporte de Formatos'!K49),'Reporte de Formatos'!K49,"")</f>
        <v/>
      </c>
      <c r="D45" s="1" t="str">
        <f>IF(ISTEXT('Reporte de Formatos'!L49),'Reporte de Formatos'!L49,"")</f>
        <v/>
      </c>
    </row>
    <row r="46" spans="2:4" ht="15.75" customHeight="1" x14ac:dyDescent="0.2">
      <c r="B46" s="1">
        <f>IF(ISTEXT('Reporte de Formatos'!J50),'Reporte de Formatos'!J50,'Reporte de Formatos'!N50)</f>
        <v>0</v>
      </c>
      <c r="C46" s="1" t="str">
        <f>IF(ISTEXT('Reporte de Formatos'!K50),'Reporte de Formatos'!K50,"")</f>
        <v/>
      </c>
      <c r="D46" s="1" t="str">
        <f>IF(ISTEXT('Reporte de Formatos'!L50),'Reporte de Formatos'!L50,"")</f>
        <v/>
      </c>
    </row>
    <row r="47" spans="2:4" ht="15.75" customHeight="1" x14ac:dyDescent="0.2">
      <c r="B47" s="1">
        <f>IF(ISTEXT('Reporte de Formatos'!J51),'Reporte de Formatos'!J51,'Reporte de Formatos'!N51)</f>
        <v>0</v>
      </c>
      <c r="C47" s="1" t="str">
        <f>IF(ISTEXT('Reporte de Formatos'!K51),'Reporte de Formatos'!K51,"")</f>
        <v/>
      </c>
      <c r="D47" s="1" t="str">
        <f>IF(ISTEXT('Reporte de Formatos'!L51),'Reporte de Formatos'!L51,"")</f>
        <v/>
      </c>
    </row>
    <row r="48" spans="2:4" ht="15.75" customHeight="1" x14ac:dyDescent="0.2">
      <c r="B48" s="1">
        <f>IF(ISTEXT('Reporte de Formatos'!J52),'Reporte de Formatos'!J52,'Reporte de Formatos'!N52)</f>
        <v>0</v>
      </c>
      <c r="C48" s="1" t="str">
        <f>IF(ISTEXT('Reporte de Formatos'!K52),'Reporte de Formatos'!K52,"")</f>
        <v/>
      </c>
      <c r="D48" s="1" t="str">
        <f>IF(ISTEXT('Reporte de Formatos'!L52),'Reporte de Formatos'!L52,"")</f>
        <v/>
      </c>
    </row>
    <row r="49" spans="2:4" ht="15.75" customHeight="1" x14ac:dyDescent="0.2">
      <c r="B49" s="1">
        <f>IF(ISTEXT('Reporte de Formatos'!J53),'Reporte de Formatos'!J53,'Reporte de Formatos'!N53)</f>
        <v>0</v>
      </c>
      <c r="C49" s="1" t="str">
        <f>IF(ISTEXT('Reporte de Formatos'!K53),'Reporte de Formatos'!K53,"")</f>
        <v/>
      </c>
      <c r="D49" s="1" t="str">
        <f>IF(ISTEXT('Reporte de Formatos'!L53),'Reporte de Formatos'!L53,"")</f>
        <v/>
      </c>
    </row>
    <row r="50" spans="2:4" ht="15.75" customHeight="1" x14ac:dyDescent="0.2">
      <c r="B50" s="1">
        <f>IF(ISTEXT('Reporte de Formatos'!J54),'Reporte de Formatos'!J54,'Reporte de Formatos'!N54)</f>
        <v>0</v>
      </c>
      <c r="C50" s="1" t="str">
        <f>IF(ISTEXT('Reporte de Formatos'!K54),'Reporte de Formatos'!K54,"")</f>
        <v/>
      </c>
      <c r="D50" s="1" t="str">
        <f>IF(ISTEXT('Reporte de Formatos'!L54),'Reporte de Formatos'!L54,"")</f>
        <v/>
      </c>
    </row>
    <row r="51" spans="2:4" ht="15.75" customHeight="1" x14ac:dyDescent="0.2">
      <c r="B51" s="1">
        <f>IF(ISTEXT('Reporte de Formatos'!J55),'Reporte de Formatos'!J55,'Reporte de Formatos'!N55)</f>
        <v>0</v>
      </c>
      <c r="C51" s="1" t="str">
        <f>IF(ISTEXT('Reporte de Formatos'!K55),'Reporte de Formatos'!K55,"")</f>
        <v/>
      </c>
      <c r="D51" s="1" t="str">
        <f>IF(ISTEXT('Reporte de Formatos'!L55),'Reporte de Formatos'!L55,"")</f>
        <v/>
      </c>
    </row>
    <row r="52" spans="2:4" ht="15.75" customHeight="1" x14ac:dyDescent="0.2">
      <c r="B52" s="1">
        <f>IF(ISTEXT('Reporte de Formatos'!J56),'Reporte de Formatos'!J56,'Reporte de Formatos'!N56)</f>
        <v>0</v>
      </c>
      <c r="C52" s="1" t="str">
        <f>IF(ISTEXT('Reporte de Formatos'!K56),'Reporte de Formatos'!K56,"")</f>
        <v/>
      </c>
      <c r="D52" s="1" t="str">
        <f>IF(ISTEXT('Reporte de Formatos'!L56),'Reporte de Formatos'!L56,"")</f>
        <v/>
      </c>
    </row>
    <row r="53" spans="2:4" ht="15.75" customHeight="1" x14ac:dyDescent="0.2">
      <c r="B53" s="1">
        <f>IF(ISTEXT('Reporte de Formatos'!J57),'Reporte de Formatos'!J57,'Reporte de Formatos'!N57)</f>
        <v>0</v>
      </c>
      <c r="C53" s="1" t="str">
        <f>IF(ISTEXT('Reporte de Formatos'!K57),'Reporte de Formatos'!K57,"")</f>
        <v/>
      </c>
      <c r="D53" s="1" t="str">
        <f>IF(ISTEXT('Reporte de Formatos'!L57),'Reporte de Formatos'!L57,"")</f>
        <v/>
      </c>
    </row>
    <row r="54" spans="2:4" ht="15.75" customHeight="1" x14ac:dyDescent="0.2">
      <c r="B54" s="1">
        <f>IF(ISTEXT('Reporte de Formatos'!J58),'Reporte de Formatos'!J58,'Reporte de Formatos'!N58)</f>
        <v>0</v>
      </c>
      <c r="C54" s="1" t="str">
        <f>IF(ISTEXT('Reporte de Formatos'!K58),'Reporte de Formatos'!K58,"")</f>
        <v/>
      </c>
      <c r="D54" s="1" t="str">
        <f>IF(ISTEXT('Reporte de Formatos'!L58),'Reporte de Formatos'!L58,"")</f>
        <v/>
      </c>
    </row>
    <row r="55" spans="2:4" ht="15.75" customHeight="1" x14ac:dyDescent="0.2">
      <c r="B55" s="1">
        <f>IF(ISTEXT('Reporte de Formatos'!J59),'Reporte de Formatos'!J59,'Reporte de Formatos'!N59)</f>
        <v>0</v>
      </c>
      <c r="C55" s="1" t="str">
        <f>IF(ISTEXT('Reporte de Formatos'!K59),'Reporte de Formatos'!K59,"")</f>
        <v/>
      </c>
      <c r="D55" s="1" t="str">
        <f>IF(ISTEXT('Reporte de Formatos'!L59),'Reporte de Formatos'!L59,"")</f>
        <v/>
      </c>
    </row>
    <row r="56" spans="2:4" ht="15.75" customHeight="1" x14ac:dyDescent="0.2">
      <c r="B56" s="1">
        <f>IF(ISTEXT('Reporte de Formatos'!J60),'Reporte de Formatos'!J60,'Reporte de Formatos'!N60)</f>
        <v>0</v>
      </c>
      <c r="C56" s="1" t="str">
        <f>IF(ISTEXT('Reporte de Formatos'!K60),'Reporte de Formatos'!K60,"")</f>
        <v/>
      </c>
      <c r="D56" s="1" t="str">
        <f>IF(ISTEXT('Reporte de Formatos'!L60),'Reporte de Formatos'!L60,"")</f>
        <v/>
      </c>
    </row>
    <row r="57" spans="2:4" ht="15.75" customHeight="1" x14ac:dyDescent="0.2">
      <c r="B57" s="1">
        <f>IF(ISTEXT('Reporte de Formatos'!J61),'Reporte de Formatos'!J61,'Reporte de Formatos'!N61)</f>
        <v>0</v>
      </c>
      <c r="C57" s="1" t="str">
        <f>IF(ISTEXT('Reporte de Formatos'!K61),'Reporte de Formatos'!K61,"")</f>
        <v/>
      </c>
      <c r="D57" s="1" t="str">
        <f>IF(ISTEXT('Reporte de Formatos'!L61),'Reporte de Formatos'!L61,"")</f>
        <v/>
      </c>
    </row>
    <row r="58" spans="2:4" ht="15.75" customHeight="1" x14ac:dyDescent="0.2">
      <c r="B58" s="1">
        <f>IF(ISTEXT('Reporte de Formatos'!J62),'Reporte de Formatos'!J62,'Reporte de Formatos'!N62)</f>
        <v>0</v>
      </c>
      <c r="C58" s="1" t="str">
        <f>IF(ISTEXT('Reporte de Formatos'!K62),'Reporte de Formatos'!K62,"")</f>
        <v/>
      </c>
      <c r="D58" s="1" t="str">
        <f>IF(ISTEXT('Reporte de Formatos'!L62),'Reporte de Formatos'!L62,"")</f>
        <v/>
      </c>
    </row>
    <row r="59" spans="2:4" ht="15.75" customHeight="1" x14ac:dyDescent="0.2">
      <c r="B59" s="1">
        <f>IF(ISTEXT('Reporte de Formatos'!J63),'Reporte de Formatos'!J63,'Reporte de Formatos'!N63)</f>
        <v>0</v>
      </c>
      <c r="C59" s="1" t="str">
        <f>IF(ISTEXT('Reporte de Formatos'!K63),'Reporte de Formatos'!K63,"")</f>
        <v/>
      </c>
      <c r="D59" s="1" t="str">
        <f>IF(ISTEXT('Reporte de Formatos'!L63),'Reporte de Formatos'!L63,"")</f>
        <v/>
      </c>
    </row>
    <row r="60" spans="2:4" ht="15.75" customHeight="1" x14ac:dyDescent="0.2">
      <c r="B60" s="1">
        <f>IF(ISTEXT('Reporte de Formatos'!J64),'Reporte de Formatos'!J64,'Reporte de Formatos'!N64)</f>
        <v>0</v>
      </c>
      <c r="C60" s="1" t="str">
        <f>IF(ISTEXT('Reporte de Formatos'!K64),'Reporte de Formatos'!K64,"")</f>
        <v/>
      </c>
      <c r="D60" s="1" t="str">
        <f>IF(ISTEXT('Reporte de Formatos'!L64),'Reporte de Formatos'!L64,"")</f>
        <v/>
      </c>
    </row>
    <row r="61" spans="2:4" ht="15.75" customHeight="1" x14ac:dyDescent="0.2">
      <c r="B61" s="1">
        <f>IF(ISTEXT('Reporte de Formatos'!J65),'Reporte de Formatos'!J65,'Reporte de Formatos'!N65)</f>
        <v>0</v>
      </c>
      <c r="C61" s="1" t="str">
        <f>IF(ISTEXT('Reporte de Formatos'!K65),'Reporte de Formatos'!K65,"")</f>
        <v/>
      </c>
      <c r="D61" s="1" t="str">
        <f>IF(ISTEXT('Reporte de Formatos'!L65),'Reporte de Formatos'!L65,"")</f>
        <v/>
      </c>
    </row>
    <row r="62" spans="2:4" ht="15.75" customHeight="1" x14ac:dyDescent="0.2">
      <c r="B62" s="1">
        <f>IF(ISTEXT('Reporte de Formatos'!J66),'Reporte de Formatos'!J66,'Reporte de Formatos'!N66)</f>
        <v>0</v>
      </c>
      <c r="C62" s="1" t="str">
        <f>IF(ISTEXT('Reporte de Formatos'!K66),'Reporte de Formatos'!K66,"")</f>
        <v/>
      </c>
      <c r="D62" s="1" t="str">
        <f>IF(ISTEXT('Reporte de Formatos'!L66),'Reporte de Formatos'!L66,"")</f>
        <v/>
      </c>
    </row>
    <row r="63" spans="2:4" ht="15.75" customHeight="1" x14ac:dyDescent="0.2">
      <c r="B63" s="1">
        <f>IF(ISTEXT('Reporte de Formatos'!J67),'Reporte de Formatos'!J67,'Reporte de Formatos'!N67)</f>
        <v>0</v>
      </c>
      <c r="C63" s="1" t="str">
        <f>IF(ISTEXT('Reporte de Formatos'!K67),'Reporte de Formatos'!K67,"")</f>
        <v/>
      </c>
      <c r="D63" s="1" t="str">
        <f>IF(ISTEXT('Reporte de Formatos'!L67),'Reporte de Formatos'!L67,"")</f>
        <v/>
      </c>
    </row>
    <row r="64" spans="2:4" ht="15.75" customHeight="1" x14ac:dyDescent="0.2">
      <c r="B64" s="1">
        <f>IF(ISTEXT('Reporte de Formatos'!J68),'Reporte de Formatos'!J68,'Reporte de Formatos'!N68)</f>
        <v>0</v>
      </c>
      <c r="C64" s="1" t="str">
        <f>IF(ISTEXT('Reporte de Formatos'!K68),'Reporte de Formatos'!K68,"")</f>
        <v/>
      </c>
      <c r="D64" s="1" t="str">
        <f>IF(ISTEXT('Reporte de Formatos'!L68),'Reporte de Formatos'!L68,"")</f>
        <v/>
      </c>
    </row>
    <row r="65" spans="2:4" ht="15.75" customHeight="1" x14ac:dyDescent="0.2">
      <c r="B65" s="1">
        <f>IF(ISTEXT('Reporte de Formatos'!J69),'Reporte de Formatos'!J69,'Reporte de Formatos'!N69)</f>
        <v>0</v>
      </c>
      <c r="C65" s="1" t="str">
        <f>IF(ISTEXT('Reporte de Formatos'!K69),'Reporte de Formatos'!K69,"")</f>
        <v/>
      </c>
      <c r="D65" s="1" t="str">
        <f>IF(ISTEXT('Reporte de Formatos'!L69),'Reporte de Formatos'!L69,"")</f>
        <v/>
      </c>
    </row>
    <row r="66" spans="2:4" ht="15.75" customHeight="1" x14ac:dyDescent="0.2">
      <c r="B66" s="1">
        <f>IF(ISTEXT('Reporte de Formatos'!J70),'Reporte de Formatos'!J70,'Reporte de Formatos'!N70)</f>
        <v>0</v>
      </c>
      <c r="C66" s="1" t="str">
        <f>IF(ISTEXT('Reporte de Formatos'!K70),'Reporte de Formatos'!K70,"")</f>
        <v/>
      </c>
      <c r="D66" s="1" t="str">
        <f>IF(ISTEXT('Reporte de Formatos'!L70),'Reporte de Formatos'!L70,"")</f>
        <v/>
      </c>
    </row>
    <row r="67" spans="2:4" ht="15.75" customHeight="1" x14ac:dyDescent="0.2">
      <c r="B67" s="1">
        <f>IF(ISTEXT('Reporte de Formatos'!J71),'Reporte de Formatos'!J71,'Reporte de Formatos'!N71)</f>
        <v>0</v>
      </c>
      <c r="C67" s="1" t="str">
        <f>IF(ISTEXT('Reporte de Formatos'!K71),'Reporte de Formatos'!K71,"")</f>
        <v/>
      </c>
      <c r="D67" s="1" t="str">
        <f>IF(ISTEXT('Reporte de Formatos'!L71),'Reporte de Formatos'!L71,"")</f>
        <v/>
      </c>
    </row>
    <row r="68" spans="2:4" ht="15.75" customHeight="1" x14ac:dyDescent="0.2">
      <c r="B68" s="1">
        <f>IF(ISTEXT('Reporte de Formatos'!J72),'Reporte de Formatos'!J72,'Reporte de Formatos'!N72)</f>
        <v>0</v>
      </c>
      <c r="C68" s="1" t="str">
        <f>IF(ISTEXT('Reporte de Formatos'!K72),'Reporte de Formatos'!K72,"")</f>
        <v/>
      </c>
      <c r="D68" s="1" t="str">
        <f>IF(ISTEXT('Reporte de Formatos'!L72),'Reporte de Formatos'!L72,"")</f>
        <v/>
      </c>
    </row>
    <row r="69" spans="2:4" ht="15.75" customHeight="1" x14ac:dyDescent="0.2">
      <c r="B69" s="1">
        <f>IF(ISTEXT('Reporte de Formatos'!J73),'Reporte de Formatos'!J73,'Reporte de Formatos'!N73)</f>
        <v>0</v>
      </c>
      <c r="C69" s="1" t="str">
        <f>IF(ISTEXT('Reporte de Formatos'!K73),'Reporte de Formatos'!K73,"")</f>
        <v/>
      </c>
      <c r="D69" s="1" t="str">
        <f>IF(ISTEXT('Reporte de Formatos'!L73),'Reporte de Formatos'!L73,"")</f>
        <v/>
      </c>
    </row>
    <row r="70" spans="2:4" ht="15.75" customHeight="1" x14ac:dyDescent="0.2">
      <c r="B70" s="1">
        <f>IF(ISTEXT('Reporte de Formatos'!J74),'Reporte de Formatos'!J74,'Reporte de Formatos'!N74)</f>
        <v>0</v>
      </c>
      <c r="C70" s="1" t="str">
        <f>IF(ISTEXT('Reporte de Formatos'!K74),'Reporte de Formatos'!K74,"")</f>
        <v/>
      </c>
      <c r="D70" s="1" t="str">
        <f>IF(ISTEXT('Reporte de Formatos'!L74),'Reporte de Formatos'!L74,"")</f>
        <v/>
      </c>
    </row>
    <row r="71" spans="2:4" ht="15.75" customHeight="1" x14ac:dyDescent="0.2">
      <c r="B71" s="1">
        <f>IF(ISTEXT('Reporte de Formatos'!J75),'Reporte de Formatos'!J75,'Reporte de Formatos'!N75)</f>
        <v>0</v>
      </c>
      <c r="C71" s="1" t="str">
        <f>IF(ISTEXT('Reporte de Formatos'!K75),'Reporte de Formatos'!K75,"")</f>
        <v/>
      </c>
      <c r="D71" s="1" t="str">
        <f>IF(ISTEXT('Reporte de Formatos'!L75),'Reporte de Formatos'!L75,"")</f>
        <v/>
      </c>
    </row>
    <row r="72" spans="2:4" ht="15.75" customHeight="1" x14ac:dyDescent="0.2">
      <c r="B72" s="1">
        <f>IF(ISTEXT('Reporte de Formatos'!J76),'Reporte de Formatos'!J76,'Reporte de Formatos'!N76)</f>
        <v>0</v>
      </c>
      <c r="C72" s="1" t="str">
        <f>IF(ISTEXT('Reporte de Formatos'!K76),'Reporte de Formatos'!K76,"")</f>
        <v/>
      </c>
      <c r="D72" s="1" t="str">
        <f>IF(ISTEXT('Reporte de Formatos'!L76),'Reporte de Formatos'!L76,"")</f>
        <v/>
      </c>
    </row>
    <row r="73" spans="2:4" ht="15.75" customHeight="1" x14ac:dyDescent="0.2">
      <c r="B73" s="1">
        <f>IF(ISTEXT('Reporte de Formatos'!J77),'Reporte de Formatos'!J77,'Reporte de Formatos'!N77)</f>
        <v>0</v>
      </c>
      <c r="C73" s="1" t="str">
        <f>IF(ISTEXT('Reporte de Formatos'!K77),'Reporte de Formatos'!K77,"")</f>
        <v/>
      </c>
      <c r="D73" s="1" t="str">
        <f>IF(ISTEXT('Reporte de Formatos'!L77),'Reporte de Formatos'!L77,"")</f>
        <v/>
      </c>
    </row>
    <row r="74" spans="2:4" ht="15.75" customHeight="1" x14ac:dyDescent="0.2">
      <c r="B74" s="1">
        <f>IF(ISTEXT('Reporte de Formatos'!J78),'Reporte de Formatos'!J78,'Reporte de Formatos'!N78)</f>
        <v>0</v>
      </c>
      <c r="C74" s="1" t="str">
        <f>IF(ISTEXT('Reporte de Formatos'!K78),'Reporte de Formatos'!K78,"")</f>
        <v/>
      </c>
      <c r="D74" s="1" t="str">
        <f>IF(ISTEXT('Reporte de Formatos'!L78),'Reporte de Formatos'!L78,"")</f>
        <v/>
      </c>
    </row>
    <row r="75" spans="2:4" ht="15.75" customHeight="1" x14ac:dyDescent="0.2">
      <c r="B75" s="1">
        <f>IF(ISTEXT('Reporte de Formatos'!J79),'Reporte de Formatos'!J79,'Reporte de Formatos'!N79)</f>
        <v>0</v>
      </c>
      <c r="C75" s="1" t="str">
        <f>IF(ISTEXT('Reporte de Formatos'!K79),'Reporte de Formatos'!K79,"")</f>
        <v/>
      </c>
      <c r="D75" s="1" t="str">
        <f>IF(ISTEXT('Reporte de Formatos'!L79),'Reporte de Formatos'!L79,"")</f>
        <v/>
      </c>
    </row>
    <row r="76" spans="2:4" ht="15.75" customHeight="1" x14ac:dyDescent="0.2">
      <c r="B76" s="1">
        <f>IF(ISTEXT('Reporte de Formatos'!J80),'Reporte de Formatos'!J80,'Reporte de Formatos'!N80)</f>
        <v>0</v>
      </c>
      <c r="C76" s="1" t="str">
        <f>IF(ISTEXT('Reporte de Formatos'!K80),'Reporte de Formatos'!K80,"")</f>
        <v/>
      </c>
      <c r="D76" s="1" t="str">
        <f>IF(ISTEXT('Reporte de Formatos'!L80),'Reporte de Formatos'!L80,"")</f>
        <v/>
      </c>
    </row>
    <row r="77" spans="2:4" ht="15.75" customHeight="1" x14ac:dyDescent="0.2">
      <c r="B77" s="1">
        <f>IF(ISTEXT('Reporte de Formatos'!J81),'Reporte de Formatos'!J81,'Reporte de Formatos'!N81)</f>
        <v>0</v>
      </c>
      <c r="C77" s="1" t="str">
        <f>IF(ISTEXT('Reporte de Formatos'!K81),'Reporte de Formatos'!K81,"")</f>
        <v/>
      </c>
      <c r="D77" s="1" t="str">
        <f>IF(ISTEXT('Reporte de Formatos'!L81),'Reporte de Formatos'!L81,"")</f>
        <v/>
      </c>
    </row>
    <row r="78" spans="2:4" ht="15.75" customHeight="1" x14ac:dyDescent="0.2">
      <c r="B78" s="1">
        <f>IF(ISTEXT('Reporte de Formatos'!J82),'Reporte de Formatos'!J82,'Reporte de Formatos'!N82)</f>
        <v>0</v>
      </c>
      <c r="C78" s="1" t="str">
        <f>IF(ISTEXT('Reporte de Formatos'!K82),'Reporte de Formatos'!K82,"")</f>
        <v/>
      </c>
      <c r="D78" s="1" t="str">
        <f>IF(ISTEXT('Reporte de Formatos'!L82),'Reporte de Formatos'!L82,"")</f>
        <v/>
      </c>
    </row>
    <row r="79" spans="2:4" ht="15.75" customHeight="1" x14ac:dyDescent="0.2">
      <c r="B79" s="1">
        <f>IF(ISTEXT('Reporte de Formatos'!J83),'Reporte de Formatos'!J83,'Reporte de Formatos'!N83)</f>
        <v>0</v>
      </c>
      <c r="C79" s="1" t="str">
        <f>IF(ISTEXT('Reporte de Formatos'!K83),'Reporte de Formatos'!K83,"")</f>
        <v/>
      </c>
      <c r="D79" s="1" t="str">
        <f>IF(ISTEXT('Reporte de Formatos'!L83),'Reporte de Formatos'!L83,"")</f>
        <v/>
      </c>
    </row>
    <row r="80" spans="2:4" ht="15.75" customHeight="1" x14ac:dyDescent="0.2">
      <c r="B80" s="1">
        <f>IF(ISTEXT('Reporte de Formatos'!J84),'Reporte de Formatos'!J84,'Reporte de Formatos'!N84)</f>
        <v>0</v>
      </c>
      <c r="C80" s="1" t="str">
        <f>IF(ISTEXT('Reporte de Formatos'!K84),'Reporte de Formatos'!K84,"")</f>
        <v/>
      </c>
      <c r="D80" s="1" t="str">
        <f>IF(ISTEXT('Reporte de Formatos'!L84),'Reporte de Formatos'!L84,"")</f>
        <v/>
      </c>
    </row>
    <row r="81" spans="2:4" ht="15.75" customHeight="1" x14ac:dyDescent="0.2">
      <c r="B81" s="1">
        <f>IF(ISTEXT('Reporte de Formatos'!J85),'Reporte de Formatos'!J85,'Reporte de Formatos'!N85)</f>
        <v>0</v>
      </c>
      <c r="C81" s="1" t="str">
        <f>IF(ISTEXT('Reporte de Formatos'!K85),'Reporte de Formatos'!K85,"")</f>
        <v/>
      </c>
      <c r="D81" s="1" t="str">
        <f>IF(ISTEXT('Reporte de Formatos'!L85),'Reporte de Formatos'!L85,"")</f>
        <v/>
      </c>
    </row>
    <row r="82" spans="2:4" ht="15.75" customHeight="1" x14ac:dyDescent="0.2">
      <c r="B82" s="1">
        <f>IF(ISTEXT('Reporte de Formatos'!J86),'Reporte de Formatos'!J86,'Reporte de Formatos'!N86)</f>
        <v>0</v>
      </c>
      <c r="C82" s="1" t="str">
        <f>IF(ISTEXT('Reporte de Formatos'!K86),'Reporte de Formatos'!K86,"")</f>
        <v/>
      </c>
      <c r="D82" s="1" t="str">
        <f>IF(ISTEXT('Reporte de Formatos'!L86),'Reporte de Formatos'!L86,"")</f>
        <v/>
      </c>
    </row>
    <row r="83" spans="2:4" ht="15.75" customHeight="1" x14ac:dyDescent="0.2">
      <c r="B83" s="1">
        <f>IF(ISTEXT('Reporte de Formatos'!J87),'Reporte de Formatos'!J87,'Reporte de Formatos'!N87)</f>
        <v>0</v>
      </c>
      <c r="C83" s="1" t="str">
        <f>IF(ISTEXT('Reporte de Formatos'!K87),'Reporte de Formatos'!K87,"")</f>
        <v/>
      </c>
      <c r="D83" s="1" t="str">
        <f>IF(ISTEXT('Reporte de Formatos'!L87),'Reporte de Formatos'!L87,"")</f>
        <v/>
      </c>
    </row>
    <row r="84" spans="2:4" ht="15.75" customHeight="1" x14ac:dyDescent="0.2">
      <c r="B84" s="1">
        <f>IF(ISTEXT('Reporte de Formatos'!J88),'Reporte de Formatos'!J88,'Reporte de Formatos'!N88)</f>
        <v>0</v>
      </c>
      <c r="C84" s="1" t="str">
        <f>IF(ISTEXT('Reporte de Formatos'!K88),'Reporte de Formatos'!K88,"")</f>
        <v/>
      </c>
      <c r="D84" s="1" t="str">
        <f>IF(ISTEXT('Reporte de Formatos'!L88),'Reporte de Formatos'!L88,"")</f>
        <v/>
      </c>
    </row>
    <row r="85" spans="2:4" ht="15.75" customHeight="1" x14ac:dyDescent="0.2">
      <c r="B85" s="1">
        <f>IF(ISTEXT('Reporte de Formatos'!J89),'Reporte de Formatos'!J89,'Reporte de Formatos'!N89)</f>
        <v>0</v>
      </c>
      <c r="C85" s="1" t="str">
        <f>IF(ISTEXT('Reporte de Formatos'!K89),'Reporte de Formatos'!K89,"")</f>
        <v/>
      </c>
      <c r="D85" s="1" t="str">
        <f>IF(ISTEXT('Reporte de Formatos'!L89),'Reporte de Formatos'!L89,"")</f>
        <v/>
      </c>
    </row>
    <row r="86" spans="2:4" ht="15.75" customHeight="1" x14ac:dyDescent="0.2">
      <c r="B86" s="1">
        <f>IF(ISTEXT('Reporte de Formatos'!J90),'Reporte de Formatos'!J90,'Reporte de Formatos'!N90)</f>
        <v>0</v>
      </c>
      <c r="C86" s="1" t="str">
        <f>IF(ISTEXT('Reporte de Formatos'!K90),'Reporte de Formatos'!K90,"")</f>
        <v/>
      </c>
      <c r="D86" s="1" t="str">
        <f>IF(ISTEXT('Reporte de Formatos'!L90),'Reporte de Formatos'!L90,"")</f>
        <v/>
      </c>
    </row>
    <row r="87" spans="2:4" ht="15.75" customHeight="1" x14ac:dyDescent="0.2">
      <c r="B87" s="1">
        <f>IF(ISTEXT('Reporte de Formatos'!J91),'Reporte de Formatos'!J91,'Reporte de Formatos'!N91)</f>
        <v>0</v>
      </c>
      <c r="C87" s="1" t="str">
        <f>IF(ISTEXT('Reporte de Formatos'!K91),'Reporte de Formatos'!K91,"")</f>
        <v/>
      </c>
      <c r="D87" s="1" t="str">
        <f>IF(ISTEXT('Reporte de Formatos'!L91),'Reporte de Formatos'!L91,"")</f>
        <v/>
      </c>
    </row>
    <row r="88" spans="2:4" ht="15.75" customHeight="1" x14ac:dyDescent="0.2">
      <c r="B88" s="1">
        <f>IF(ISTEXT('Reporte de Formatos'!J92),'Reporte de Formatos'!J92,'Reporte de Formatos'!N92)</f>
        <v>0</v>
      </c>
      <c r="C88" s="1" t="str">
        <f>IF(ISTEXT('Reporte de Formatos'!K92),'Reporte de Formatos'!K92,"")</f>
        <v/>
      </c>
      <c r="D88" s="1" t="str">
        <f>IF(ISTEXT('Reporte de Formatos'!L92),'Reporte de Formatos'!L92,"")</f>
        <v/>
      </c>
    </row>
    <row r="89" spans="2:4" ht="15.75" customHeight="1" x14ac:dyDescent="0.2">
      <c r="B89" s="1">
        <f>IF(ISTEXT('Reporte de Formatos'!J93),'Reporte de Formatos'!J93,'Reporte de Formatos'!N93)</f>
        <v>0</v>
      </c>
      <c r="C89" s="1" t="str">
        <f>IF(ISTEXT('Reporte de Formatos'!K93),'Reporte de Formatos'!K93,"")</f>
        <v/>
      </c>
      <c r="D89" s="1" t="str">
        <f>IF(ISTEXT('Reporte de Formatos'!L93),'Reporte de Formatos'!L93,"")</f>
        <v/>
      </c>
    </row>
    <row r="90" spans="2:4" ht="15.75" customHeight="1" x14ac:dyDescent="0.2">
      <c r="B90" s="1">
        <f>IF(ISTEXT('Reporte de Formatos'!J94),'Reporte de Formatos'!J94,'Reporte de Formatos'!N94)</f>
        <v>0</v>
      </c>
      <c r="C90" s="1" t="str">
        <f>IF(ISTEXT('Reporte de Formatos'!K94),'Reporte de Formatos'!K94,"")</f>
        <v/>
      </c>
      <c r="D90" s="1" t="str">
        <f>IF(ISTEXT('Reporte de Formatos'!L94),'Reporte de Formatos'!L94,"")</f>
        <v/>
      </c>
    </row>
    <row r="91" spans="2:4" ht="15.75" customHeight="1" x14ac:dyDescent="0.2">
      <c r="B91" s="1">
        <f>IF(ISTEXT('Reporte de Formatos'!J95),'Reporte de Formatos'!J95,'Reporte de Formatos'!N95)</f>
        <v>0</v>
      </c>
      <c r="C91" s="1" t="str">
        <f>IF(ISTEXT('Reporte de Formatos'!K95),'Reporte de Formatos'!K95,"")</f>
        <v/>
      </c>
      <c r="D91" s="1" t="str">
        <f>IF(ISTEXT('Reporte de Formatos'!L95),'Reporte de Formatos'!L95,"")</f>
        <v/>
      </c>
    </row>
    <row r="92" spans="2:4" ht="15.75" customHeight="1" x14ac:dyDescent="0.2">
      <c r="B92" s="1">
        <f>IF(ISTEXT('Reporte de Formatos'!J96),'Reporte de Formatos'!J96,'Reporte de Formatos'!N96)</f>
        <v>0</v>
      </c>
      <c r="C92" s="1" t="str">
        <f>IF(ISTEXT('Reporte de Formatos'!K96),'Reporte de Formatos'!K96,"")</f>
        <v/>
      </c>
      <c r="D92" s="1" t="str">
        <f>IF(ISTEXT('Reporte de Formatos'!L96),'Reporte de Formatos'!L96,"")</f>
        <v/>
      </c>
    </row>
    <row r="93" spans="2:4" ht="15.75" customHeight="1" x14ac:dyDescent="0.2">
      <c r="B93" s="1">
        <f>IF(ISTEXT('Reporte de Formatos'!J97),'Reporte de Formatos'!J97,'Reporte de Formatos'!N97)</f>
        <v>0</v>
      </c>
      <c r="C93" s="1" t="str">
        <f>IF(ISTEXT('Reporte de Formatos'!K97),'Reporte de Formatos'!K97,"")</f>
        <v/>
      </c>
      <c r="D93" s="1" t="str">
        <f>IF(ISTEXT('Reporte de Formatos'!L97),'Reporte de Formatos'!L97,"")</f>
        <v/>
      </c>
    </row>
    <row r="94" spans="2:4" ht="15.75" customHeight="1" x14ac:dyDescent="0.2">
      <c r="B94" s="1">
        <f>IF(ISTEXT('Reporte de Formatos'!J98),'Reporte de Formatos'!J98,'Reporte de Formatos'!N98)</f>
        <v>0</v>
      </c>
      <c r="C94" s="1" t="str">
        <f>IF(ISTEXT('Reporte de Formatos'!K98),'Reporte de Formatos'!K98,"")</f>
        <v/>
      </c>
      <c r="D94" s="1" t="str">
        <f>IF(ISTEXT('Reporte de Formatos'!L98),'Reporte de Formatos'!L98,"")</f>
        <v/>
      </c>
    </row>
    <row r="95" spans="2:4" ht="15.75" customHeight="1" x14ac:dyDescent="0.2">
      <c r="B95" s="1">
        <f>IF(ISTEXT('Reporte de Formatos'!J99),'Reporte de Formatos'!J99,'Reporte de Formatos'!N99)</f>
        <v>0</v>
      </c>
      <c r="C95" s="1" t="str">
        <f>IF(ISTEXT('Reporte de Formatos'!K99),'Reporte de Formatos'!K99,"")</f>
        <v/>
      </c>
      <c r="D95" s="1" t="str">
        <f>IF(ISTEXT('Reporte de Formatos'!L99),'Reporte de Formatos'!L99,"")</f>
        <v/>
      </c>
    </row>
    <row r="96" spans="2:4" ht="15.75" customHeight="1" x14ac:dyDescent="0.2">
      <c r="B96" s="1">
        <f>IF(ISTEXT('Reporte de Formatos'!J100),'Reporte de Formatos'!J100,'Reporte de Formatos'!N100)</f>
        <v>0</v>
      </c>
      <c r="C96" s="1" t="str">
        <f>IF(ISTEXT('Reporte de Formatos'!K100),'Reporte de Formatos'!K100,"")</f>
        <v/>
      </c>
      <c r="D96" s="1" t="str">
        <f>IF(ISTEXT('Reporte de Formatos'!L100),'Reporte de Formatos'!L100,"")</f>
        <v/>
      </c>
    </row>
    <row r="97" spans="1:4" ht="15.75" customHeight="1" x14ac:dyDescent="0.2">
      <c r="B97" s="1">
        <f>IF(ISTEXT('Reporte de Formatos'!J101),'Reporte de Formatos'!J101,'Reporte de Formatos'!N101)</f>
        <v>0</v>
      </c>
      <c r="C97" s="1" t="str">
        <f>IF(ISTEXT('Reporte de Formatos'!K101),'Reporte de Formatos'!K101,"")</f>
        <v/>
      </c>
      <c r="D97" s="1" t="str">
        <f>IF(ISTEXT('Reporte de Formatos'!L101),'Reporte de Formatos'!L101,"")</f>
        <v/>
      </c>
    </row>
    <row r="98" spans="1:4" ht="15.75" customHeight="1" x14ac:dyDescent="0.2">
      <c r="B98" s="1">
        <f>IF(ISTEXT('Reporte de Formatos'!J102),'Reporte de Formatos'!J102,'Reporte de Formatos'!N102)</f>
        <v>0</v>
      </c>
      <c r="C98" s="1" t="str">
        <f>IF(ISTEXT('Reporte de Formatos'!K102),'Reporte de Formatos'!K102,"")</f>
        <v/>
      </c>
      <c r="D98" s="1" t="str">
        <f>IF(ISTEXT('Reporte de Formatos'!L102),'Reporte de Formatos'!L102,"")</f>
        <v/>
      </c>
    </row>
    <row r="99" spans="1:4" ht="15.75" customHeight="1" x14ac:dyDescent="0.2">
      <c r="B99" s="1">
        <f>IF(ISTEXT('Reporte de Formatos'!J103),'Reporte de Formatos'!J103,'Reporte de Formatos'!N103)</f>
        <v>0</v>
      </c>
      <c r="C99" s="1" t="str">
        <f>IF(ISTEXT('Reporte de Formatos'!K103),'Reporte de Formatos'!K103,"")</f>
        <v/>
      </c>
      <c r="D99" s="1" t="str">
        <f>IF(ISTEXT('Reporte de Formatos'!L103),'Reporte de Formatos'!L103,"")</f>
        <v/>
      </c>
    </row>
    <row r="100" spans="1:4" ht="15.75" customHeight="1" x14ac:dyDescent="0.2">
      <c r="B100" s="1">
        <f>IF(ISTEXT('Reporte de Formatos'!J104),'Reporte de Formatos'!J104,'Reporte de Formatos'!N104)</f>
        <v>0</v>
      </c>
      <c r="C100" s="1" t="str">
        <f>IF(ISTEXT('Reporte de Formatos'!K104),'Reporte de Formatos'!K104,"")</f>
        <v/>
      </c>
      <c r="D100" s="1" t="str">
        <f>IF(ISTEXT('Reporte de Formatos'!L104),'Reporte de Formatos'!L104,"")</f>
        <v/>
      </c>
    </row>
    <row r="101" spans="1:4" ht="15.75" customHeight="1" x14ac:dyDescent="0.2">
      <c r="B101" s="1">
        <f>IF(ISTEXT('Reporte de Formatos'!J105),'Reporte de Formatos'!J105,'Reporte de Formatos'!N105)</f>
        <v>0</v>
      </c>
      <c r="C101" s="1" t="str">
        <f>IF(ISTEXT('Reporte de Formatos'!K105),'Reporte de Formatos'!K105,"")</f>
        <v/>
      </c>
      <c r="D101" s="1" t="str">
        <f>IF(ISTEXT('Reporte de Formatos'!L105),'Reporte de Formatos'!L105,"")</f>
        <v/>
      </c>
    </row>
    <row r="102" spans="1:4" ht="15.75" customHeight="1" x14ac:dyDescent="0.2">
      <c r="B102" s="1">
        <f>IF(ISTEXT('Reporte de Formatos'!J106),'Reporte de Formatos'!J106,'Reporte de Formatos'!N106)</f>
        <v>0</v>
      </c>
      <c r="C102" s="1" t="str">
        <f>IF(ISTEXT('Reporte de Formatos'!K106),'Reporte de Formatos'!K106,"")</f>
        <v/>
      </c>
      <c r="D102" s="1" t="str">
        <f>IF(ISTEXT('Reporte de Formatos'!L106),'Reporte de Formatos'!L106,"")</f>
        <v/>
      </c>
    </row>
    <row r="103" spans="1:4" ht="15.75" customHeight="1" x14ac:dyDescent="0.2">
      <c r="B103" s="1">
        <f>IF(ISTEXT('Reporte de Formatos'!J107),'Reporte de Formatos'!J107,'Reporte de Formatos'!N107)</f>
        <v>0</v>
      </c>
      <c r="C103" s="1" t="str">
        <f>IF(ISTEXT('Reporte de Formatos'!K107),'Reporte de Formatos'!K107,"")</f>
        <v/>
      </c>
      <c r="D103" s="1" t="str">
        <f>IF(ISTEXT('Reporte de Formatos'!L107),'Reporte de Formatos'!L107,"")</f>
        <v/>
      </c>
    </row>
    <row r="104" spans="1:4" ht="15.75" customHeight="1" x14ac:dyDescent="0.2">
      <c r="B104" s="1">
        <f>IF(ISTEXT('Reporte de Formatos'!J108),'Reporte de Formatos'!J108,'Reporte de Formatos'!N108)</f>
        <v>0</v>
      </c>
      <c r="C104" s="1" t="str">
        <f>IF(ISTEXT('Reporte de Formatos'!K108),'Reporte de Formatos'!K108,"")</f>
        <v/>
      </c>
      <c r="D104" s="1" t="str">
        <f>IF(ISTEXT('Reporte de Formatos'!L108),'Reporte de Formatos'!L108,"")</f>
        <v/>
      </c>
    </row>
    <row r="105" spans="1:4" ht="15.75" customHeight="1" x14ac:dyDescent="0.2">
      <c r="B105" s="1">
        <f>IF(ISTEXT('Reporte de Formatos'!J109),'Reporte de Formatos'!J109,'Reporte de Formatos'!N109)</f>
        <v>0</v>
      </c>
      <c r="C105" s="1" t="str">
        <f>IF(ISTEXT('Reporte de Formatos'!K109),'Reporte de Formatos'!K109,"")</f>
        <v/>
      </c>
      <c r="D105" s="1" t="str">
        <f>IF(ISTEXT('Reporte de Formatos'!L109),'Reporte de Formatos'!L109,"")</f>
        <v/>
      </c>
    </row>
    <row r="106" spans="1:4" ht="15.75" customHeight="1" x14ac:dyDescent="0.2">
      <c r="B106" s="1">
        <f>IF(ISTEXT('Reporte de Formatos'!J110),'Reporte de Formatos'!J110,'Reporte de Formatos'!N110)</f>
        <v>0</v>
      </c>
      <c r="C106" s="1" t="str">
        <f>IF(ISTEXT('Reporte de Formatos'!K110),'Reporte de Formatos'!K110,"")</f>
        <v/>
      </c>
      <c r="D106" s="1" t="str">
        <f>IF(ISTEXT('Reporte de Formatos'!L110),'Reporte de Formatos'!L110,"")</f>
        <v/>
      </c>
    </row>
    <row r="107" spans="1:4" ht="15.75" customHeight="1" x14ac:dyDescent="0.2">
      <c r="A107" s="14"/>
      <c r="B107" s="1">
        <f>IF(ISTEXT('Reporte de Formatos'!J111),'Reporte de Formatos'!J111,'Reporte de Formatos'!N111)</f>
        <v>0</v>
      </c>
      <c r="C107" s="1" t="str">
        <f>IF(ISTEXT('Reporte de Formatos'!K111),'Reporte de Formatos'!K111,"")</f>
        <v/>
      </c>
      <c r="D107" s="1" t="str">
        <f>IF(ISTEXT('Reporte de Formatos'!L111),'Reporte de Formatos'!L111,"")</f>
        <v/>
      </c>
    </row>
    <row r="108" spans="1:4" ht="15.75" customHeight="1" x14ac:dyDescent="0.2">
      <c r="A108" s="14"/>
      <c r="B108" s="1">
        <f>IF(ISTEXT('Reporte de Formatos'!J112),'Reporte de Formatos'!J112,'Reporte de Formatos'!N112)</f>
        <v>0</v>
      </c>
      <c r="C108" s="1" t="str">
        <f>IF(ISTEXT('Reporte de Formatos'!K112),'Reporte de Formatos'!K112,"")</f>
        <v/>
      </c>
      <c r="D108" s="1" t="str">
        <f>IF(ISTEXT('Reporte de Formatos'!L112),'Reporte de Formatos'!L112,"")</f>
        <v/>
      </c>
    </row>
    <row r="109" spans="1:4" ht="15.75" customHeight="1" x14ac:dyDescent="0.2">
      <c r="A109" s="14"/>
      <c r="B109" s="1">
        <f>IF(ISTEXT('Reporte de Formatos'!J113),'Reporte de Formatos'!J113,'Reporte de Formatos'!N113)</f>
        <v>0</v>
      </c>
      <c r="C109" s="1" t="str">
        <f>IF(ISTEXT('Reporte de Formatos'!K113),'Reporte de Formatos'!K113,"")</f>
        <v/>
      </c>
      <c r="D109" s="1" t="str">
        <f>IF(ISTEXT('Reporte de Formatos'!L113),'Reporte de Formatos'!L113,"")</f>
        <v/>
      </c>
    </row>
    <row r="110" spans="1:4" ht="15.75" customHeight="1" x14ac:dyDescent="0.2">
      <c r="A110" s="14"/>
      <c r="B110" s="1">
        <f>IF(ISTEXT('Reporte de Formatos'!J114),'Reporte de Formatos'!J114,'Reporte de Formatos'!N114)</f>
        <v>0</v>
      </c>
      <c r="C110" s="1" t="str">
        <f>IF(ISTEXT('Reporte de Formatos'!K114),'Reporte de Formatos'!K114,"")</f>
        <v/>
      </c>
      <c r="D110" s="1" t="str">
        <f>IF(ISTEXT('Reporte de Formatos'!L114),'Reporte de Formatos'!L114,"")</f>
        <v/>
      </c>
    </row>
    <row r="111" spans="1:4" ht="15.75" customHeight="1" x14ac:dyDescent="0.2">
      <c r="A111" s="14"/>
      <c r="B111" s="1">
        <f>IF(ISTEXT('Reporte de Formatos'!J115),'Reporte de Formatos'!J115,'Reporte de Formatos'!N115)</f>
        <v>0</v>
      </c>
      <c r="C111" s="1" t="str">
        <f>IF(ISTEXT('Reporte de Formatos'!K115),'Reporte de Formatos'!K115,"")</f>
        <v/>
      </c>
      <c r="D111" s="1" t="str">
        <f>IF(ISTEXT('Reporte de Formatos'!L115),'Reporte de Formatos'!L115,"")</f>
        <v/>
      </c>
    </row>
    <row r="112" spans="1:4" ht="15.75" customHeight="1" x14ac:dyDescent="0.2">
      <c r="A112" s="14"/>
      <c r="B112" s="1">
        <f>IF(ISTEXT('Reporte de Formatos'!J116),'Reporte de Formatos'!J116,'Reporte de Formatos'!N116)</f>
        <v>0</v>
      </c>
      <c r="C112" s="1" t="str">
        <f>IF(ISTEXT('Reporte de Formatos'!K116),'Reporte de Formatos'!K116,"")</f>
        <v/>
      </c>
      <c r="D112" s="1" t="str">
        <f>IF(ISTEXT('Reporte de Formatos'!L116),'Reporte de Formatos'!L116,"")</f>
        <v/>
      </c>
    </row>
    <row r="113" spans="1:4" ht="15.75" customHeight="1" x14ac:dyDescent="0.2">
      <c r="A113" s="14"/>
      <c r="B113" s="1">
        <f>IF(ISTEXT('Reporte de Formatos'!J117),'Reporte de Formatos'!J117,'Reporte de Formatos'!N117)</f>
        <v>0</v>
      </c>
      <c r="C113" s="1" t="str">
        <f>IF(ISTEXT('Reporte de Formatos'!K117),'Reporte de Formatos'!K117,"")</f>
        <v/>
      </c>
      <c r="D113" s="1" t="str">
        <f>IF(ISTEXT('Reporte de Formatos'!L117),'Reporte de Formatos'!L117,"")</f>
        <v/>
      </c>
    </row>
    <row r="114" spans="1:4" ht="15.75" customHeight="1" x14ac:dyDescent="0.2">
      <c r="A114" s="14"/>
      <c r="B114" s="1">
        <f>IF(ISTEXT('Reporte de Formatos'!J118),'Reporte de Formatos'!J118,'Reporte de Formatos'!N118)</f>
        <v>0</v>
      </c>
      <c r="C114" s="1" t="str">
        <f>IF(ISTEXT('Reporte de Formatos'!K118),'Reporte de Formatos'!K118,"")</f>
        <v/>
      </c>
      <c r="D114" s="1" t="str">
        <f>IF(ISTEXT('Reporte de Formatos'!L118),'Reporte de Formatos'!L118,"")</f>
        <v/>
      </c>
    </row>
    <row r="115" spans="1:4" ht="15.75" customHeight="1" x14ac:dyDescent="0.2">
      <c r="A115" s="14"/>
      <c r="B115" s="1">
        <f>IF(ISTEXT('Reporte de Formatos'!J119),'Reporte de Formatos'!J119,'Reporte de Formatos'!N119)</f>
        <v>0</v>
      </c>
      <c r="C115" s="1" t="str">
        <f>IF(ISTEXT('Reporte de Formatos'!K119),'Reporte de Formatos'!K119,"")</f>
        <v/>
      </c>
      <c r="D115" s="1" t="str">
        <f>IF(ISTEXT('Reporte de Formatos'!L119),'Reporte de Formatos'!L119,"")</f>
        <v/>
      </c>
    </row>
    <row r="116" spans="1:4" ht="15.75" customHeight="1" x14ac:dyDescent="0.2">
      <c r="A116" s="14"/>
      <c r="B116" s="1">
        <f>IF(ISTEXT('Reporte de Formatos'!J120),'Reporte de Formatos'!J120,'Reporte de Formatos'!N120)</f>
        <v>0</v>
      </c>
      <c r="C116" s="1" t="str">
        <f>IF(ISTEXT('Reporte de Formatos'!K120),'Reporte de Formatos'!K120,"")</f>
        <v/>
      </c>
      <c r="D116" s="1" t="str">
        <f>IF(ISTEXT('Reporte de Formatos'!L120),'Reporte de Formatos'!L120,"")</f>
        <v/>
      </c>
    </row>
    <row r="117" spans="1:4" ht="15.75" customHeight="1" x14ac:dyDescent="0.2">
      <c r="A117" s="14"/>
      <c r="B117" s="1">
        <f>IF(ISTEXT('Reporte de Formatos'!J121),'Reporte de Formatos'!J121,'Reporte de Formatos'!N121)</f>
        <v>0</v>
      </c>
      <c r="C117" s="1" t="str">
        <f>IF(ISTEXT('Reporte de Formatos'!K121),'Reporte de Formatos'!K121,"")</f>
        <v/>
      </c>
      <c r="D117" s="1" t="str">
        <f>IF(ISTEXT('Reporte de Formatos'!L121),'Reporte de Formatos'!L121,"")</f>
        <v/>
      </c>
    </row>
    <row r="118" spans="1:4" ht="15.75" customHeight="1" x14ac:dyDescent="0.2">
      <c r="A118" s="14"/>
      <c r="B118" s="1">
        <f>IF(ISTEXT('Reporte de Formatos'!J122),'Reporte de Formatos'!J122,'Reporte de Formatos'!N122)</f>
        <v>0</v>
      </c>
      <c r="C118" s="1" t="str">
        <f>IF(ISTEXT('Reporte de Formatos'!K122),'Reporte de Formatos'!K122,"")</f>
        <v/>
      </c>
      <c r="D118" s="1" t="str">
        <f>IF(ISTEXT('Reporte de Formatos'!L122),'Reporte de Formatos'!L122,"")</f>
        <v/>
      </c>
    </row>
    <row r="119" spans="1:4" ht="15.75" customHeight="1" x14ac:dyDescent="0.2">
      <c r="A119" s="14"/>
      <c r="B119" s="1">
        <f>IF(ISTEXT('Reporte de Formatos'!J123),'Reporte de Formatos'!J123,'Reporte de Formatos'!N123)</f>
        <v>0</v>
      </c>
      <c r="C119" s="1" t="str">
        <f>IF(ISTEXT('Reporte de Formatos'!K123),'Reporte de Formatos'!K123,"")</f>
        <v/>
      </c>
      <c r="D119" s="1" t="str">
        <f>IF(ISTEXT('Reporte de Formatos'!L123),'Reporte de Formatos'!L123,"")</f>
        <v/>
      </c>
    </row>
    <row r="120" spans="1:4" ht="15.75" customHeight="1" x14ac:dyDescent="0.2">
      <c r="A120" s="14"/>
      <c r="B120" s="1">
        <f>IF(ISTEXT('Reporte de Formatos'!J124),'Reporte de Formatos'!J124,'Reporte de Formatos'!N124)</f>
        <v>0</v>
      </c>
      <c r="C120" s="1" t="str">
        <f>IF(ISTEXT('Reporte de Formatos'!K124),'Reporte de Formatos'!K124,"")</f>
        <v/>
      </c>
      <c r="D120" s="1" t="str">
        <f>IF(ISTEXT('Reporte de Formatos'!L124),'Reporte de Formatos'!L124,"")</f>
        <v/>
      </c>
    </row>
    <row r="121" spans="1:4" ht="15.75" customHeight="1" x14ac:dyDescent="0.2">
      <c r="A121" s="14"/>
      <c r="B121" s="1">
        <f>IF(ISTEXT('Reporte de Formatos'!J125),'Reporte de Formatos'!J125,'Reporte de Formatos'!N125)</f>
        <v>0</v>
      </c>
      <c r="C121" s="1" t="str">
        <f>IF(ISTEXT('Reporte de Formatos'!K125),'Reporte de Formatos'!K125,"")</f>
        <v/>
      </c>
      <c r="D121" s="1" t="str">
        <f>IF(ISTEXT('Reporte de Formatos'!L125),'Reporte de Formatos'!L125,"")</f>
        <v/>
      </c>
    </row>
    <row r="122" spans="1:4" ht="15.75" customHeight="1" x14ac:dyDescent="0.2">
      <c r="A122" s="14"/>
      <c r="B122" s="1">
        <f>IF(ISTEXT('Reporte de Formatos'!J126),'Reporte de Formatos'!J126,'Reporte de Formatos'!N126)</f>
        <v>0</v>
      </c>
      <c r="C122" s="1" t="str">
        <f>IF(ISTEXT('Reporte de Formatos'!K126),'Reporte de Formatos'!K126,"")</f>
        <v/>
      </c>
      <c r="D122" s="1" t="str">
        <f>IF(ISTEXT('Reporte de Formatos'!L126),'Reporte de Formatos'!L126,"")</f>
        <v/>
      </c>
    </row>
    <row r="123" spans="1:4" ht="15.75" customHeight="1" x14ac:dyDescent="0.2">
      <c r="A123" s="14"/>
      <c r="B123" s="1">
        <f>IF(ISTEXT('Reporte de Formatos'!J127),'Reporte de Formatos'!J127,'Reporte de Formatos'!N127)</f>
        <v>0</v>
      </c>
      <c r="C123" s="1" t="str">
        <f>IF(ISTEXT('Reporte de Formatos'!K127),'Reporte de Formatos'!K127,"")</f>
        <v/>
      </c>
      <c r="D123" s="1" t="str">
        <f>IF(ISTEXT('Reporte de Formatos'!L127),'Reporte de Formatos'!L127,"")</f>
        <v/>
      </c>
    </row>
    <row r="124" spans="1:4" ht="15.75" customHeight="1" x14ac:dyDescent="0.2">
      <c r="A124" s="14"/>
      <c r="B124" s="1">
        <f>IF(ISTEXT('Reporte de Formatos'!J128),'Reporte de Formatos'!J128,'Reporte de Formatos'!N128)</f>
        <v>0</v>
      </c>
      <c r="C124" s="1" t="str">
        <f>IF(ISTEXT('Reporte de Formatos'!K128),'Reporte de Formatos'!K128,"")</f>
        <v/>
      </c>
      <c r="D124" s="1" t="str">
        <f>IF(ISTEXT('Reporte de Formatos'!L128),'Reporte de Formatos'!L128,"")</f>
        <v/>
      </c>
    </row>
    <row r="125" spans="1:4" ht="15.75" customHeight="1" x14ac:dyDescent="0.2">
      <c r="A125" s="14"/>
      <c r="B125" s="1">
        <f>IF(ISTEXT('Reporte de Formatos'!J129),'Reporte de Formatos'!J129,'Reporte de Formatos'!N129)</f>
        <v>0</v>
      </c>
      <c r="C125" s="1" t="str">
        <f>IF(ISTEXT('Reporte de Formatos'!K129),'Reporte de Formatos'!K129,"")</f>
        <v/>
      </c>
      <c r="D125" s="1" t="str">
        <f>IF(ISTEXT('Reporte de Formatos'!L129),'Reporte de Formatos'!L129,"")</f>
        <v/>
      </c>
    </row>
    <row r="126" spans="1:4" ht="15.75" customHeight="1" x14ac:dyDescent="0.2">
      <c r="A126" s="14"/>
      <c r="B126" s="1">
        <f>IF(ISTEXT('Reporte de Formatos'!J130),'Reporte de Formatos'!J130,'Reporte de Formatos'!N130)</f>
        <v>0</v>
      </c>
      <c r="C126" s="1" t="str">
        <f>IF(ISTEXT('Reporte de Formatos'!K130),'Reporte de Formatos'!K130,"")</f>
        <v/>
      </c>
      <c r="D126" s="1" t="str">
        <f>IF(ISTEXT('Reporte de Formatos'!L130),'Reporte de Formatos'!L130,"")</f>
        <v/>
      </c>
    </row>
    <row r="127" spans="1:4" ht="15.75" customHeight="1" x14ac:dyDescent="0.2">
      <c r="A127" s="14"/>
      <c r="B127" s="1">
        <f>IF(ISTEXT('Reporte de Formatos'!J131),'Reporte de Formatos'!J131,'Reporte de Formatos'!N131)</f>
        <v>0</v>
      </c>
      <c r="C127" s="1" t="str">
        <f>IF(ISTEXT('Reporte de Formatos'!K131),'Reporte de Formatos'!K131,"")</f>
        <v/>
      </c>
      <c r="D127" s="1" t="str">
        <f>IF(ISTEXT('Reporte de Formatos'!L131),'Reporte de Formatos'!L131,"")</f>
        <v/>
      </c>
    </row>
    <row r="128" spans="1:4" ht="15.75" customHeight="1" x14ac:dyDescent="0.2">
      <c r="A128" s="14"/>
      <c r="B128" s="1">
        <f>IF(ISTEXT('Reporte de Formatos'!J132),'Reporte de Formatos'!J132,'Reporte de Formatos'!N132)</f>
        <v>0</v>
      </c>
      <c r="C128" s="1" t="str">
        <f>IF(ISTEXT('Reporte de Formatos'!K132),'Reporte de Formatos'!K132,"")</f>
        <v/>
      </c>
      <c r="D128" s="1" t="str">
        <f>IF(ISTEXT('Reporte de Formatos'!L132),'Reporte de Formatos'!L132,"")</f>
        <v/>
      </c>
    </row>
    <row r="129" spans="1:4" ht="15.75" customHeight="1" x14ac:dyDescent="0.2">
      <c r="A129" s="14"/>
      <c r="B129" s="1">
        <f>IF(ISTEXT('Reporte de Formatos'!J133),'Reporte de Formatos'!J133,'Reporte de Formatos'!N133)</f>
        <v>0</v>
      </c>
      <c r="C129" s="1" t="str">
        <f>IF(ISTEXT('Reporte de Formatos'!K133),'Reporte de Formatos'!K133,"")</f>
        <v/>
      </c>
      <c r="D129" s="1" t="str">
        <f>IF(ISTEXT('Reporte de Formatos'!L133),'Reporte de Formatos'!L133,"")</f>
        <v/>
      </c>
    </row>
    <row r="130" spans="1:4" ht="15.75" customHeight="1" x14ac:dyDescent="0.2">
      <c r="A130" s="14"/>
      <c r="B130" s="1">
        <f>IF(ISTEXT('Reporte de Formatos'!J134),'Reporte de Formatos'!J134,'Reporte de Formatos'!N134)</f>
        <v>0</v>
      </c>
      <c r="C130" s="1" t="str">
        <f>IF(ISTEXT('Reporte de Formatos'!K134),'Reporte de Formatos'!K134,"")</f>
        <v/>
      </c>
      <c r="D130" s="1" t="str">
        <f>IF(ISTEXT('Reporte de Formatos'!L134),'Reporte de Formatos'!L134,"")</f>
        <v/>
      </c>
    </row>
    <row r="131" spans="1:4" ht="15.75" customHeight="1" x14ac:dyDescent="0.2">
      <c r="A131" s="14"/>
      <c r="B131" s="1">
        <f>IF(ISTEXT('Reporte de Formatos'!J135),'Reporte de Formatos'!J135,'Reporte de Formatos'!N135)</f>
        <v>0</v>
      </c>
      <c r="C131" s="1" t="str">
        <f>IF(ISTEXT('Reporte de Formatos'!K135),'Reporte de Formatos'!K135,"")</f>
        <v/>
      </c>
      <c r="D131" s="1" t="str">
        <f>IF(ISTEXT('Reporte de Formatos'!L135),'Reporte de Formatos'!L135,"")</f>
        <v/>
      </c>
    </row>
    <row r="132" spans="1:4" ht="15.75" customHeight="1" x14ac:dyDescent="0.2">
      <c r="A132" s="14"/>
      <c r="B132" s="1">
        <f>IF(ISTEXT('Reporte de Formatos'!J136),'Reporte de Formatos'!J136,'Reporte de Formatos'!N136)</f>
        <v>0</v>
      </c>
      <c r="C132" s="1" t="str">
        <f>IF(ISTEXT('Reporte de Formatos'!K136),'Reporte de Formatos'!K136,"")</f>
        <v/>
      </c>
      <c r="D132" s="1" t="str">
        <f>IF(ISTEXT('Reporte de Formatos'!L136),'Reporte de Formatos'!L136,"")</f>
        <v/>
      </c>
    </row>
    <row r="133" spans="1:4" ht="15.75" customHeight="1" x14ac:dyDescent="0.2">
      <c r="A133" s="14"/>
      <c r="B133" s="1">
        <f>IF(ISTEXT('Reporte de Formatos'!J137),'Reporte de Formatos'!J137,'Reporte de Formatos'!N137)</f>
        <v>0</v>
      </c>
      <c r="C133" s="1" t="str">
        <f>IF(ISTEXT('Reporte de Formatos'!K137),'Reporte de Formatos'!K137,"")</f>
        <v/>
      </c>
      <c r="D133" s="1" t="str">
        <f>IF(ISTEXT('Reporte de Formatos'!L137),'Reporte de Formatos'!L137,"")</f>
        <v/>
      </c>
    </row>
    <row r="134" spans="1:4" ht="15.75" customHeight="1" x14ac:dyDescent="0.2">
      <c r="A134" s="14"/>
      <c r="B134" s="1">
        <f>IF(ISTEXT('Reporte de Formatos'!J138),'Reporte de Formatos'!J138,'Reporte de Formatos'!N138)</f>
        <v>0</v>
      </c>
      <c r="C134" s="1" t="str">
        <f>IF(ISTEXT('Reporte de Formatos'!K138),'Reporte de Formatos'!K138,"")</f>
        <v/>
      </c>
      <c r="D134" s="1" t="str">
        <f>IF(ISTEXT('Reporte de Formatos'!L138),'Reporte de Formatos'!L138,"")</f>
        <v/>
      </c>
    </row>
    <row r="135" spans="1:4" ht="15.75" customHeight="1" x14ac:dyDescent="0.2">
      <c r="A135" s="14"/>
      <c r="B135" s="1">
        <f>IF(ISTEXT('Reporte de Formatos'!J139),'Reporte de Formatos'!J139,'Reporte de Formatos'!N139)</f>
        <v>0</v>
      </c>
      <c r="C135" s="1" t="str">
        <f>IF(ISTEXT('Reporte de Formatos'!K139),'Reporte de Formatos'!K139,"")</f>
        <v/>
      </c>
      <c r="D135" s="1" t="str">
        <f>IF(ISTEXT('Reporte de Formatos'!L139),'Reporte de Formatos'!L139,"")</f>
        <v/>
      </c>
    </row>
    <row r="136" spans="1:4" ht="15.75" customHeight="1" x14ac:dyDescent="0.2">
      <c r="A136" s="14"/>
      <c r="B136" s="1">
        <f>IF(ISTEXT('Reporte de Formatos'!J140),'Reporte de Formatos'!J140,'Reporte de Formatos'!N140)</f>
        <v>0</v>
      </c>
      <c r="C136" s="1" t="str">
        <f>IF(ISTEXT('Reporte de Formatos'!K140),'Reporte de Formatos'!K140,"")</f>
        <v/>
      </c>
      <c r="D136" s="1" t="str">
        <f>IF(ISTEXT('Reporte de Formatos'!L140),'Reporte de Formatos'!L140,"")</f>
        <v/>
      </c>
    </row>
    <row r="137" spans="1:4" ht="15.75" customHeight="1" x14ac:dyDescent="0.2">
      <c r="B137" s="1">
        <f>IF(ISTEXT('Reporte de Formatos'!J141),'Reporte de Formatos'!J141,'Reporte de Formatos'!N141)</f>
        <v>0</v>
      </c>
      <c r="C137" s="1" t="str">
        <f>IF(ISTEXT('Reporte de Formatos'!K141),'Reporte de Formatos'!K141,"")</f>
        <v/>
      </c>
      <c r="D137" s="1" t="str">
        <f>IF(ISTEXT('Reporte de Formatos'!L141),'Reporte de Formatos'!L141,"")</f>
        <v/>
      </c>
    </row>
    <row r="138" spans="1:4" ht="15.75" customHeight="1" x14ac:dyDescent="0.2">
      <c r="B138" s="1">
        <f>IF(ISTEXT('Reporte de Formatos'!J142),'Reporte de Formatos'!J142,'Reporte de Formatos'!N142)</f>
        <v>0</v>
      </c>
      <c r="C138" s="1" t="str">
        <f>IF(ISTEXT('Reporte de Formatos'!K142),'Reporte de Formatos'!K142,"")</f>
        <v/>
      </c>
      <c r="D138" s="1" t="str">
        <f>IF(ISTEXT('Reporte de Formatos'!L142),'Reporte de Formatos'!L142,"")</f>
        <v/>
      </c>
    </row>
    <row r="139" spans="1:4" ht="15.75" customHeight="1" x14ac:dyDescent="0.2">
      <c r="B139" s="1">
        <f>IF(ISTEXT('Reporte de Formatos'!J143),'Reporte de Formatos'!J143,'Reporte de Formatos'!N143)</f>
        <v>0</v>
      </c>
      <c r="C139" s="1" t="str">
        <f>IF(ISTEXT('Reporte de Formatos'!K143),'Reporte de Formatos'!K143,"")</f>
        <v/>
      </c>
      <c r="D139" s="1" t="str">
        <f>IF(ISTEXT('Reporte de Formatos'!L143),'Reporte de Formatos'!L143,"")</f>
        <v/>
      </c>
    </row>
    <row r="140" spans="1:4" ht="15.75" customHeight="1" x14ac:dyDescent="0.2">
      <c r="B140" s="1">
        <f>IF(ISTEXT('Reporte de Formatos'!J144),'Reporte de Formatos'!J144,'Reporte de Formatos'!N144)</f>
        <v>0</v>
      </c>
      <c r="C140" s="1" t="str">
        <f>IF(ISTEXT('Reporte de Formatos'!K144),'Reporte de Formatos'!K144,"")</f>
        <v/>
      </c>
      <c r="D140" s="1" t="str">
        <f>IF(ISTEXT('Reporte de Formatos'!L144),'Reporte de Formatos'!L144,"")</f>
        <v/>
      </c>
    </row>
    <row r="141" spans="1:4" ht="15.75" customHeight="1" x14ac:dyDescent="0.2">
      <c r="B141" s="1">
        <f>IF(ISTEXT('Reporte de Formatos'!J145),'Reporte de Formatos'!J145,'Reporte de Formatos'!N145)</f>
        <v>0</v>
      </c>
      <c r="C141" s="1" t="str">
        <f>IF(ISTEXT('Reporte de Formatos'!K145),'Reporte de Formatos'!K145,"")</f>
        <v/>
      </c>
      <c r="D141" s="1" t="str">
        <f>IF(ISTEXT('Reporte de Formatos'!L145),'Reporte de Formatos'!L145,"")</f>
        <v/>
      </c>
    </row>
    <row r="142" spans="1:4" ht="15.75" customHeight="1" x14ac:dyDescent="0.2">
      <c r="B142" s="1">
        <f>IF(ISTEXT('Reporte de Formatos'!J146),'Reporte de Formatos'!J146,'Reporte de Formatos'!N146)</f>
        <v>0</v>
      </c>
      <c r="C142" s="1" t="str">
        <f>IF(ISTEXT('Reporte de Formatos'!K146),'Reporte de Formatos'!K146,"")</f>
        <v/>
      </c>
      <c r="D142" s="1" t="str">
        <f>IF(ISTEXT('Reporte de Formatos'!L146),'Reporte de Formatos'!L146,"")</f>
        <v/>
      </c>
    </row>
    <row r="143" spans="1:4" ht="15.75" customHeight="1" x14ac:dyDescent="0.2">
      <c r="B143" s="1">
        <f>IF(ISTEXT('Reporte de Formatos'!J147),'Reporte de Formatos'!J147,'Reporte de Formatos'!N147)</f>
        <v>0</v>
      </c>
      <c r="C143" s="1" t="str">
        <f>IF(ISTEXT('Reporte de Formatos'!K147),'Reporte de Formatos'!K147,"")</f>
        <v/>
      </c>
      <c r="D143" s="1" t="str">
        <f>IF(ISTEXT('Reporte de Formatos'!L147),'Reporte de Formatos'!L147,"")</f>
        <v/>
      </c>
    </row>
    <row r="144" spans="1:4" ht="15.75" customHeight="1" x14ac:dyDescent="0.2">
      <c r="B144" s="1">
        <f>IF(ISTEXT('Reporte de Formatos'!J148),'Reporte de Formatos'!J148,'Reporte de Formatos'!N148)</f>
        <v>0</v>
      </c>
      <c r="C144" s="1" t="str">
        <f>IF(ISTEXT('Reporte de Formatos'!K148),'Reporte de Formatos'!K148,"")</f>
        <v/>
      </c>
      <c r="D144" s="1" t="str">
        <f>IF(ISTEXT('Reporte de Formatos'!L148),'Reporte de Formatos'!L148,"")</f>
        <v/>
      </c>
    </row>
    <row r="145" spans="2:4" ht="15.75" customHeight="1" x14ac:dyDescent="0.2">
      <c r="B145" s="1">
        <f>IF(ISTEXT('Reporte de Formatos'!J149),'Reporte de Formatos'!J149,'Reporte de Formatos'!N149)</f>
        <v>0</v>
      </c>
      <c r="C145" s="1" t="str">
        <f>IF(ISTEXT('Reporte de Formatos'!K149),'Reporte de Formatos'!K149,"")</f>
        <v/>
      </c>
      <c r="D145" s="1" t="str">
        <f>IF(ISTEXT('Reporte de Formatos'!L149),'Reporte de Formatos'!L149,"")</f>
        <v/>
      </c>
    </row>
    <row r="146" spans="2:4" ht="15.75" customHeight="1" x14ac:dyDescent="0.2">
      <c r="B146" s="1">
        <f>IF(ISTEXT('Reporte de Formatos'!J150),'Reporte de Formatos'!J150,'Reporte de Formatos'!N150)</f>
        <v>0</v>
      </c>
      <c r="C146" s="1" t="str">
        <f>IF(ISTEXT('Reporte de Formatos'!K150),'Reporte de Formatos'!K150,"")</f>
        <v/>
      </c>
      <c r="D146" s="1" t="str">
        <f>IF(ISTEXT('Reporte de Formatos'!L150),'Reporte de Formatos'!L150,"")</f>
        <v/>
      </c>
    </row>
    <row r="147" spans="2:4" ht="15.75" customHeight="1" x14ac:dyDescent="0.2">
      <c r="B147" s="1">
        <f>IF(ISTEXT('Reporte de Formatos'!J151),'Reporte de Formatos'!J151,'Reporte de Formatos'!N151)</f>
        <v>0</v>
      </c>
      <c r="C147" s="1" t="str">
        <f>IF(ISTEXT('Reporte de Formatos'!K151),'Reporte de Formatos'!K151,"")</f>
        <v/>
      </c>
      <c r="D147" s="1" t="str">
        <f>IF(ISTEXT('Reporte de Formatos'!L151),'Reporte de Formatos'!L151,"")</f>
        <v/>
      </c>
    </row>
    <row r="148" spans="2:4" ht="15.75" customHeight="1" x14ac:dyDescent="0.2">
      <c r="B148" s="1">
        <f>IF(ISTEXT('Reporte de Formatos'!J152),'Reporte de Formatos'!J152,'Reporte de Formatos'!N152)</f>
        <v>0</v>
      </c>
      <c r="C148" s="1" t="str">
        <f>IF(ISTEXT('Reporte de Formatos'!K152),'Reporte de Formatos'!K152,"")</f>
        <v/>
      </c>
      <c r="D148" s="1" t="str">
        <f>IF(ISTEXT('Reporte de Formatos'!L152),'Reporte de Formatos'!L152,"")</f>
        <v/>
      </c>
    </row>
    <row r="149" spans="2:4" ht="15.75" customHeight="1" x14ac:dyDescent="0.2">
      <c r="B149" s="1">
        <f>IF(ISTEXT('Reporte de Formatos'!J153),'Reporte de Formatos'!J153,'Reporte de Formatos'!N153)</f>
        <v>0</v>
      </c>
      <c r="C149" s="1" t="str">
        <f>IF(ISTEXT('Reporte de Formatos'!K153),'Reporte de Formatos'!K153,"")</f>
        <v/>
      </c>
      <c r="D149" s="1" t="str">
        <f>IF(ISTEXT('Reporte de Formatos'!L153),'Reporte de Formatos'!L153,"")</f>
        <v/>
      </c>
    </row>
    <row r="150" spans="2:4" ht="15.75" customHeight="1" x14ac:dyDescent="0.2">
      <c r="B150" s="1">
        <f>IF(ISTEXT('Reporte de Formatos'!J154),'Reporte de Formatos'!J154,'Reporte de Formatos'!N154)</f>
        <v>0</v>
      </c>
      <c r="C150" s="1" t="str">
        <f>IF(ISTEXT('Reporte de Formatos'!K154),'Reporte de Formatos'!K154,"")</f>
        <v/>
      </c>
      <c r="D150" s="1" t="str">
        <f>IF(ISTEXT('Reporte de Formatos'!L154),'Reporte de Formatos'!L154,"")</f>
        <v/>
      </c>
    </row>
    <row r="151" spans="2:4" ht="15.75" customHeight="1" x14ac:dyDescent="0.2">
      <c r="B151" s="1">
        <f>IF(ISTEXT('Reporte de Formatos'!J155),'Reporte de Formatos'!J155,'Reporte de Formatos'!N155)</f>
        <v>0</v>
      </c>
      <c r="C151" s="1" t="str">
        <f>IF(ISTEXT('Reporte de Formatos'!K155),'Reporte de Formatos'!K155,"")</f>
        <v/>
      </c>
      <c r="D151" s="1" t="str">
        <f>IF(ISTEXT('Reporte de Formatos'!L155),'Reporte de Formatos'!L155,"")</f>
        <v/>
      </c>
    </row>
    <row r="152" spans="2:4" ht="15.75" customHeight="1" x14ac:dyDescent="0.2">
      <c r="B152" s="1">
        <f>IF(ISTEXT('Reporte de Formatos'!J156),'Reporte de Formatos'!J156,'Reporte de Formatos'!N156)</f>
        <v>0</v>
      </c>
      <c r="C152" s="1" t="str">
        <f>IF(ISTEXT('Reporte de Formatos'!K156),'Reporte de Formatos'!K156,"")</f>
        <v/>
      </c>
      <c r="D152" s="1" t="str">
        <f>IF(ISTEXT('Reporte de Formatos'!L156),'Reporte de Formatos'!L156,"")</f>
        <v/>
      </c>
    </row>
    <row r="153" spans="2:4" ht="15.75" customHeight="1" x14ac:dyDescent="0.2">
      <c r="B153" s="1">
        <f>IF(ISTEXT('Reporte de Formatos'!J157),'Reporte de Formatos'!J157,'Reporte de Formatos'!N157)</f>
        <v>0</v>
      </c>
      <c r="C153" s="1" t="str">
        <f>IF(ISTEXT('Reporte de Formatos'!K157),'Reporte de Formatos'!K157,"")</f>
        <v/>
      </c>
      <c r="D153" s="1" t="str">
        <f>IF(ISTEXT('Reporte de Formatos'!L157),'Reporte de Formatos'!L157,"")</f>
        <v/>
      </c>
    </row>
    <row r="154" spans="2:4" ht="15.75" customHeight="1" x14ac:dyDescent="0.2">
      <c r="B154" s="1">
        <f>IF(ISTEXT('Reporte de Formatos'!J158),'Reporte de Formatos'!J158,'Reporte de Formatos'!N158)</f>
        <v>0</v>
      </c>
      <c r="C154" s="1" t="str">
        <f>IF(ISTEXT('Reporte de Formatos'!K158),'Reporte de Formatos'!K158,"")</f>
        <v/>
      </c>
      <c r="D154" s="1" t="str">
        <f>IF(ISTEXT('Reporte de Formatos'!L158),'Reporte de Formatos'!L158,"")</f>
        <v/>
      </c>
    </row>
    <row r="155" spans="2:4" ht="15.75" customHeight="1" x14ac:dyDescent="0.2">
      <c r="B155" s="1">
        <f>IF(ISTEXT('Reporte de Formatos'!J159),'Reporte de Formatos'!J159,'Reporte de Formatos'!N159)</f>
        <v>0</v>
      </c>
      <c r="C155" s="1" t="str">
        <f>IF(ISTEXT('Reporte de Formatos'!K159),'Reporte de Formatos'!K159,"")</f>
        <v/>
      </c>
      <c r="D155" s="1" t="str">
        <f>IF(ISTEXT('Reporte de Formatos'!L159),'Reporte de Formatos'!L159,"")</f>
        <v/>
      </c>
    </row>
    <row r="156" spans="2:4" ht="15.75" customHeight="1" x14ac:dyDescent="0.2">
      <c r="B156" s="1">
        <f>IF(ISTEXT('Reporte de Formatos'!J160),'Reporte de Formatos'!J160,'Reporte de Formatos'!N160)</f>
        <v>0</v>
      </c>
      <c r="C156" s="1" t="str">
        <f>IF(ISTEXT('Reporte de Formatos'!K160),'Reporte de Formatos'!K160,"")</f>
        <v/>
      </c>
      <c r="D156" s="1" t="str">
        <f>IF(ISTEXT('Reporte de Formatos'!L160),'Reporte de Formatos'!L160,"")</f>
        <v/>
      </c>
    </row>
    <row r="157" spans="2:4" ht="15.75" customHeight="1" x14ac:dyDescent="0.2">
      <c r="B157" s="1">
        <f>IF(ISTEXT('Reporte de Formatos'!J161),'Reporte de Formatos'!J161,'Reporte de Formatos'!N161)</f>
        <v>0</v>
      </c>
      <c r="C157" s="1" t="str">
        <f>IF(ISTEXT('Reporte de Formatos'!K161),'Reporte de Formatos'!K161,"")</f>
        <v/>
      </c>
      <c r="D157" s="1" t="str">
        <f>IF(ISTEXT('Reporte de Formatos'!L161),'Reporte de Formatos'!L161,"")</f>
        <v/>
      </c>
    </row>
    <row r="158" spans="2:4" ht="15.75" customHeight="1" x14ac:dyDescent="0.2">
      <c r="B158" s="1">
        <f>IF(ISTEXT('Reporte de Formatos'!J162),'Reporte de Formatos'!J162,'Reporte de Formatos'!N162)</f>
        <v>0</v>
      </c>
      <c r="C158" s="1" t="str">
        <f>IF(ISTEXT('Reporte de Formatos'!K162),'Reporte de Formatos'!K162,"")</f>
        <v/>
      </c>
      <c r="D158" s="1" t="str">
        <f>IF(ISTEXT('Reporte de Formatos'!L162),'Reporte de Formatos'!L162,"")</f>
        <v/>
      </c>
    </row>
    <row r="159" spans="2:4" ht="15.75" customHeight="1" x14ac:dyDescent="0.2">
      <c r="B159" s="1">
        <f>IF(ISTEXT('Reporte de Formatos'!J163),'Reporte de Formatos'!J163,'Reporte de Formatos'!N163)</f>
        <v>0</v>
      </c>
      <c r="C159" s="1" t="str">
        <f>IF(ISTEXT('Reporte de Formatos'!K163),'Reporte de Formatos'!K163,"")</f>
        <v/>
      </c>
      <c r="D159" s="1" t="str">
        <f>IF(ISTEXT('Reporte de Formatos'!L163),'Reporte de Formatos'!L163,"")</f>
        <v/>
      </c>
    </row>
    <row r="160" spans="2:4" ht="15.75" customHeight="1" x14ac:dyDescent="0.2">
      <c r="B160" s="1">
        <f>IF(ISTEXT('Reporte de Formatos'!J164),'Reporte de Formatos'!J164,'Reporte de Formatos'!N164)</f>
        <v>0</v>
      </c>
      <c r="C160" s="1" t="str">
        <f>IF(ISTEXT('Reporte de Formatos'!K164),'Reporte de Formatos'!K164,"")</f>
        <v/>
      </c>
      <c r="D160" s="1" t="str">
        <f>IF(ISTEXT('Reporte de Formatos'!L164),'Reporte de Formatos'!L164,"")</f>
        <v/>
      </c>
    </row>
    <row r="161" spans="2:4" ht="15.75" customHeight="1" x14ac:dyDescent="0.2">
      <c r="B161" s="1">
        <f>IF(ISTEXT('Reporte de Formatos'!J165),'Reporte de Formatos'!J165,'Reporte de Formatos'!N165)</f>
        <v>0</v>
      </c>
      <c r="C161" s="1" t="str">
        <f>IF(ISTEXT('Reporte de Formatos'!K165),'Reporte de Formatos'!K165,"")</f>
        <v/>
      </c>
      <c r="D161" s="1" t="str">
        <f>IF(ISTEXT('Reporte de Formatos'!L165),'Reporte de Formatos'!L165,"")</f>
        <v/>
      </c>
    </row>
    <row r="162" spans="2:4" ht="15.75" customHeight="1" x14ac:dyDescent="0.2">
      <c r="B162" s="1">
        <f>IF(ISTEXT('Reporte de Formatos'!J166),'Reporte de Formatos'!J166,'Reporte de Formatos'!N166)</f>
        <v>0</v>
      </c>
      <c r="C162" s="1" t="str">
        <f>IF(ISTEXT('Reporte de Formatos'!K166),'Reporte de Formatos'!K166,"")</f>
        <v/>
      </c>
      <c r="D162" s="1" t="str">
        <f>IF(ISTEXT('Reporte de Formatos'!L166),'Reporte de Formatos'!L166,"")</f>
        <v/>
      </c>
    </row>
    <row r="163" spans="2:4" ht="15.75" customHeight="1" x14ac:dyDescent="0.2">
      <c r="B163" s="1">
        <f>IF(ISTEXT('Reporte de Formatos'!J167),'Reporte de Formatos'!J167,'Reporte de Formatos'!N167)</f>
        <v>0</v>
      </c>
      <c r="C163" s="1" t="str">
        <f>IF(ISTEXT('Reporte de Formatos'!K167),'Reporte de Formatos'!K167,"")</f>
        <v/>
      </c>
      <c r="D163" s="1" t="str">
        <f>IF(ISTEXT('Reporte de Formatos'!L167),'Reporte de Formatos'!L167,"")</f>
        <v/>
      </c>
    </row>
    <row r="164" spans="2:4" ht="15.75" customHeight="1" x14ac:dyDescent="0.2">
      <c r="B164" s="1">
        <f>IF(ISTEXT('Reporte de Formatos'!J168),'Reporte de Formatos'!J168,'Reporte de Formatos'!N168)</f>
        <v>0</v>
      </c>
      <c r="C164" s="1" t="str">
        <f>IF(ISTEXT('Reporte de Formatos'!K168),'Reporte de Formatos'!K168,"")</f>
        <v/>
      </c>
      <c r="D164" s="1" t="str">
        <f>IF(ISTEXT('Reporte de Formatos'!L168),'Reporte de Formatos'!L168,"")</f>
        <v/>
      </c>
    </row>
    <row r="165" spans="2:4" ht="15.75" customHeight="1" x14ac:dyDescent="0.2">
      <c r="B165" s="1">
        <f>IF(ISTEXT('Reporte de Formatos'!J169),'Reporte de Formatos'!J169,'Reporte de Formatos'!N169)</f>
        <v>0</v>
      </c>
      <c r="C165" s="1" t="str">
        <f>IF(ISTEXT('Reporte de Formatos'!K169),'Reporte de Formatos'!K169,"")</f>
        <v/>
      </c>
      <c r="D165" s="1" t="str">
        <f>IF(ISTEXT('Reporte de Formatos'!L169),'Reporte de Formatos'!L169,"")</f>
        <v/>
      </c>
    </row>
    <row r="166" spans="2:4" ht="15.75" customHeight="1" x14ac:dyDescent="0.2">
      <c r="B166" s="1">
        <f>IF(ISTEXT('Reporte de Formatos'!J170),'Reporte de Formatos'!J170,'Reporte de Formatos'!N170)</f>
        <v>0</v>
      </c>
      <c r="C166" s="1" t="str">
        <f>IF(ISTEXT('Reporte de Formatos'!K170),'Reporte de Formatos'!K170,"")</f>
        <v/>
      </c>
      <c r="D166" s="1" t="str">
        <f>IF(ISTEXT('Reporte de Formatos'!L170),'Reporte de Formatos'!L170,"")</f>
        <v/>
      </c>
    </row>
    <row r="167" spans="2:4" ht="15.75" customHeight="1" x14ac:dyDescent="0.2">
      <c r="B167" s="1">
        <f>IF(ISTEXT('Reporte de Formatos'!J171),'Reporte de Formatos'!J171,'Reporte de Formatos'!N171)</f>
        <v>0</v>
      </c>
      <c r="C167" s="1" t="str">
        <f>IF(ISTEXT('Reporte de Formatos'!K171),'Reporte de Formatos'!K171,"")</f>
        <v/>
      </c>
      <c r="D167" s="1" t="str">
        <f>IF(ISTEXT('Reporte de Formatos'!L171),'Reporte de Formatos'!L171,"")</f>
        <v/>
      </c>
    </row>
    <row r="168" spans="2:4" ht="15.75" customHeight="1" x14ac:dyDescent="0.2">
      <c r="B168" s="1">
        <f>IF(ISTEXT('Reporte de Formatos'!J172),'Reporte de Formatos'!J172,'Reporte de Formatos'!N172)</f>
        <v>0</v>
      </c>
      <c r="C168" s="1" t="str">
        <f>IF(ISTEXT('Reporte de Formatos'!K172),'Reporte de Formatos'!K172,"")</f>
        <v/>
      </c>
      <c r="D168" s="1" t="str">
        <f>IF(ISTEXT('Reporte de Formatos'!L172),'Reporte de Formatos'!L172,"")</f>
        <v/>
      </c>
    </row>
    <row r="169" spans="2:4" ht="15.75" customHeight="1" x14ac:dyDescent="0.2">
      <c r="B169" s="1">
        <f>IF(ISTEXT('Reporte de Formatos'!J173),'Reporte de Formatos'!J173,'Reporte de Formatos'!N173)</f>
        <v>0</v>
      </c>
      <c r="C169" s="1" t="str">
        <f>IF(ISTEXT('Reporte de Formatos'!K173),'Reporte de Formatos'!K173,"")</f>
        <v/>
      </c>
      <c r="D169" s="1" t="str">
        <f>IF(ISTEXT('Reporte de Formatos'!L173),'Reporte de Formatos'!L173,"")</f>
        <v/>
      </c>
    </row>
    <row r="170" spans="2:4" ht="15.75" customHeight="1" x14ac:dyDescent="0.2">
      <c r="B170" s="1">
        <f>IF(ISTEXT('Reporte de Formatos'!J174),'Reporte de Formatos'!J174,'Reporte de Formatos'!N174)</f>
        <v>0</v>
      </c>
      <c r="C170" s="1" t="str">
        <f>IF(ISTEXT('Reporte de Formatos'!K174),'Reporte de Formatos'!K174,"")</f>
        <v/>
      </c>
      <c r="D170" s="1" t="str">
        <f>IF(ISTEXT('Reporte de Formatos'!L174),'Reporte de Formatos'!L174,"")</f>
        <v/>
      </c>
    </row>
    <row r="171" spans="2:4" ht="15.75" customHeight="1" x14ac:dyDescent="0.2">
      <c r="B171" s="1">
        <f>IF(ISTEXT('Reporte de Formatos'!J175),'Reporte de Formatos'!J175,'Reporte de Formatos'!N175)</f>
        <v>0</v>
      </c>
      <c r="C171" s="1" t="str">
        <f>IF(ISTEXT('Reporte de Formatos'!K175),'Reporte de Formatos'!K175,"")</f>
        <v/>
      </c>
      <c r="D171" s="1" t="str">
        <f>IF(ISTEXT('Reporte de Formatos'!L175),'Reporte de Formatos'!L175,"")</f>
        <v/>
      </c>
    </row>
    <row r="172" spans="2:4" ht="15.75" customHeight="1" x14ac:dyDescent="0.2">
      <c r="B172" s="1">
        <f>IF(ISTEXT('Reporte de Formatos'!J176),'Reporte de Formatos'!J176,'Reporte de Formatos'!N176)</f>
        <v>0</v>
      </c>
      <c r="C172" s="1" t="str">
        <f>IF(ISTEXT('Reporte de Formatos'!K176),'Reporte de Formatos'!K176,"")</f>
        <v/>
      </c>
      <c r="D172" s="1" t="str">
        <f>IF(ISTEXT('Reporte de Formatos'!L176),'Reporte de Formatos'!L176,"")</f>
        <v/>
      </c>
    </row>
    <row r="173" spans="2:4" ht="15.75" customHeight="1" x14ac:dyDescent="0.2">
      <c r="B173" s="1">
        <f>IF(ISTEXT('Reporte de Formatos'!J177),'Reporte de Formatos'!J177,'Reporte de Formatos'!N177)</f>
        <v>0</v>
      </c>
      <c r="C173" s="1" t="str">
        <f>IF(ISTEXT('Reporte de Formatos'!K177),'Reporte de Formatos'!K177,"")</f>
        <v/>
      </c>
      <c r="D173" s="1" t="str">
        <f>IF(ISTEXT('Reporte de Formatos'!L177),'Reporte de Formatos'!L177,"")</f>
        <v/>
      </c>
    </row>
    <row r="174" spans="2:4" ht="15.75" customHeight="1" x14ac:dyDescent="0.2">
      <c r="B174" s="1">
        <f>IF(ISTEXT('Reporte de Formatos'!J178),'Reporte de Formatos'!J178,'Reporte de Formatos'!N178)</f>
        <v>0</v>
      </c>
      <c r="C174" s="1" t="str">
        <f>IF(ISTEXT('Reporte de Formatos'!K178),'Reporte de Formatos'!K178,"")</f>
        <v/>
      </c>
      <c r="D174" s="1" t="str">
        <f>IF(ISTEXT('Reporte de Formatos'!L178),'Reporte de Formatos'!L178,"")</f>
        <v/>
      </c>
    </row>
    <row r="175" spans="2:4" ht="15.75" customHeight="1" x14ac:dyDescent="0.2">
      <c r="B175" s="1">
        <f>IF(ISTEXT('Reporte de Formatos'!J179),'Reporte de Formatos'!J179,'Reporte de Formatos'!N179)</f>
        <v>0</v>
      </c>
      <c r="C175" s="1" t="str">
        <f>IF(ISTEXT('Reporte de Formatos'!K179),'Reporte de Formatos'!K179,"")</f>
        <v/>
      </c>
      <c r="D175" s="1" t="str">
        <f>IF(ISTEXT('Reporte de Formatos'!L179),'Reporte de Formatos'!L179,"")</f>
        <v/>
      </c>
    </row>
    <row r="176" spans="2:4" ht="15.75" customHeight="1" x14ac:dyDescent="0.2">
      <c r="B176" s="1">
        <f>IF(ISTEXT('Reporte de Formatos'!J180),'Reporte de Formatos'!J180,'Reporte de Formatos'!N180)</f>
        <v>0</v>
      </c>
      <c r="C176" s="1" t="str">
        <f>IF(ISTEXT('Reporte de Formatos'!K180),'Reporte de Formatos'!K180,"")</f>
        <v/>
      </c>
      <c r="D176" s="1" t="str">
        <f>IF(ISTEXT('Reporte de Formatos'!L180),'Reporte de Formatos'!L180,"")</f>
        <v/>
      </c>
    </row>
    <row r="177" spans="2:4" ht="15.75" customHeight="1" x14ac:dyDescent="0.2">
      <c r="B177" s="1">
        <f>IF(ISTEXT('Reporte de Formatos'!J181),'Reporte de Formatos'!J181,'Reporte de Formatos'!N181)</f>
        <v>0</v>
      </c>
      <c r="C177" s="1" t="str">
        <f>IF(ISTEXT('Reporte de Formatos'!K181),'Reporte de Formatos'!K181,"")</f>
        <v/>
      </c>
      <c r="D177" s="1" t="str">
        <f>IF(ISTEXT('Reporte de Formatos'!L181),'Reporte de Formatos'!L181,"")</f>
        <v/>
      </c>
    </row>
    <row r="178" spans="2:4" ht="15.75" customHeight="1" x14ac:dyDescent="0.2">
      <c r="B178" s="1">
        <f>IF(ISTEXT('Reporte de Formatos'!J182),'Reporte de Formatos'!J182,'Reporte de Formatos'!N182)</f>
        <v>0</v>
      </c>
      <c r="C178" s="1" t="str">
        <f>IF(ISTEXT('Reporte de Formatos'!K182),'Reporte de Formatos'!K182,"")</f>
        <v/>
      </c>
      <c r="D178" s="1" t="str">
        <f>IF(ISTEXT('Reporte de Formatos'!L182),'Reporte de Formatos'!L182,"")</f>
        <v/>
      </c>
    </row>
    <row r="179" spans="2:4" ht="15.75" customHeight="1" x14ac:dyDescent="0.2">
      <c r="B179" s="1">
        <f>IF(ISTEXT('Reporte de Formatos'!J183),'Reporte de Formatos'!J183,'Reporte de Formatos'!N183)</f>
        <v>0</v>
      </c>
      <c r="C179" s="1" t="str">
        <f>IF(ISTEXT('Reporte de Formatos'!K183),'Reporte de Formatos'!K183,"")</f>
        <v/>
      </c>
      <c r="D179" s="1" t="str">
        <f>IF(ISTEXT('Reporte de Formatos'!L183),'Reporte de Formatos'!L183,"")</f>
        <v/>
      </c>
    </row>
    <row r="180" spans="2:4" ht="15.75" customHeight="1" x14ac:dyDescent="0.2">
      <c r="B180" s="1">
        <f>IF(ISTEXT('Reporte de Formatos'!J184),'Reporte de Formatos'!J184,'Reporte de Formatos'!N184)</f>
        <v>0</v>
      </c>
      <c r="C180" s="1" t="str">
        <f>IF(ISTEXT('Reporte de Formatos'!K184),'Reporte de Formatos'!K184,"")</f>
        <v/>
      </c>
      <c r="D180" s="1" t="str">
        <f>IF(ISTEXT('Reporte de Formatos'!L184),'Reporte de Formatos'!L184,"")</f>
        <v/>
      </c>
    </row>
    <row r="181" spans="2:4" ht="15.75" customHeight="1" x14ac:dyDescent="0.2">
      <c r="B181" s="1">
        <f>IF(ISTEXT('Reporte de Formatos'!J185),'Reporte de Formatos'!J185,'Reporte de Formatos'!N185)</f>
        <v>0</v>
      </c>
      <c r="C181" s="1" t="str">
        <f>IF(ISTEXT('Reporte de Formatos'!K185),'Reporte de Formatos'!K185,"")</f>
        <v/>
      </c>
      <c r="D181" s="1" t="str">
        <f>IF(ISTEXT('Reporte de Formatos'!L185),'Reporte de Formatos'!L185,"")</f>
        <v/>
      </c>
    </row>
    <row r="182" spans="2:4" ht="15.75" customHeight="1" x14ac:dyDescent="0.2">
      <c r="B182" s="1">
        <f>IF(ISTEXT('Reporte de Formatos'!J186),'Reporte de Formatos'!J186,'Reporte de Formatos'!N186)</f>
        <v>0</v>
      </c>
      <c r="C182" s="1" t="str">
        <f>IF(ISTEXT('Reporte de Formatos'!K186),'Reporte de Formatos'!K186,"")</f>
        <v/>
      </c>
      <c r="D182" s="1" t="str">
        <f>IF(ISTEXT('Reporte de Formatos'!L186),'Reporte de Formatos'!L186,"")</f>
        <v/>
      </c>
    </row>
    <row r="183" spans="2:4" ht="15.75" customHeight="1" x14ac:dyDescent="0.2">
      <c r="B183" s="1">
        <f>IF(ISTEXT('Reporte de Formatos'!J187),'Reporte de Formatos'!J187,'Reporte de Formatos'!N187)</f>
        <v>0</v>
      </c>
      <c r="C183" s="1" t="str">
        <f>IF(ISTEXT('Reporte de Formatos'!K187),'Reporte de Formatos'!K187,"")</f>
        <v/>
      </c>
      <c r="D183" s="1" t="str">
        <f>IF(ISTEXT('Reporte de Formatos'!L187),'Reporte de Formatos'!L187,"")</f>
        <v/>
      </c>
    </row>
    <row r="184" spans="2:4" ht="15.75" customHeight="1" x14ac:dyDescent="0.2">
      <c r="B184" s="1">
        <f>IF(ISTEXT('Reporte de Formatos'!J188),'Reporte de Formatos'!J188,'Reporte de Formatos'!N188)</f>
        <v>0</v>
      </c>
      <c r="C184" s="1" t="str">
        <f>IF(ISTEXT('Reporte de Formatos'!K188),'Reporte de Formatos'!K188,"")</f>
        <v/>
      </c>
      <c r="D184" s="1" t="str">
        <f>IF(ISTEXT('Reporte de Formatos'!L188),'Reporte de Formatos'!L188,"")</f>
        <v/>
      </c>
    </row>
    <row r="185" spans="2:4" ht="15.75" customHeight="1" x14ac:dyDescent="0.2">
      <c r="B185" s="1">
        <f>IF(ISTEXT('Reporte de Formatos'!J189),'Reporte de Formatos'!J189,'Reporte de Formatos'!N189)</f>
        <v>0</v>
      </c>
      <c r="C185" s="1" t="str">
        <f>IF(ISTEXT('Reporte de Formatos'!K189),'Reporte de Formatos'!K189,"")</f>
        <v/>
      </c>
      <c r="D185" s="1" t="str">
        <f>IF(ISTEXT('Reporte de Formatos'!L189),'Reporte de Formatos'!L189,"")</f>
        <v/>
      </c>
    </row>
    <row r="186" spans="2:4" ht="15.75" customHeight="1" x14ac:dyDescent="0.2">
      <c r="B186" s="1">
        <f>IF(ISTEXT('Reporte de Formatos'!J190),'Reporte de Formatos'!J190,'Reporte de Formatos'!N190)</f>
        <v>0</v>
      </c>
      <c r="C186" s="1" t="str">
        <f>IF(ISTEXT('Reporte de Formatos'!K190),'Reporte de Formatos'!K190,"")</f>
        <v/>
      </c>
      <c r="D186" s="1" t="str">
        <f>IF(ISTEXT('Reporte de Formatos'!L190),'Reporte de Formatos'!L190,"")</f>
        <v/>
      </c>
    </row>
    <row r="187" spans="2:4" ht="15.75" customHeight="1" x14ac:dyDescent="0.2">
      <c r="B187" s="1">
        <f>IF(ISTEXT('Reporte de Formatos'!J191),'Reporte de Formatos'!J191,'Reporte de Formatos'!N191)</f>
        <v>0</v>
      </c>
      <c r="C187" s="1" t="str">
        <f>IF(ISTEXT('Reporte de Formatos'!K191),'Reporte de Formatos'!K191,"")</f>
        <v/>
      </c>
      <c r="D187" s="1" t="str">
        <f>IF(ISTEXT('Reporte de Formatos'!L191),'Reporte de Formatos'!L191,"")</f>
        <v/>
      </c>
    </row>
    <row r="188" spans="2:4" ht="15.75" customHeight="1" x14ac:dyDescent="0.2">
      <c r="B188" s="1">
        <f>IF(ISTEXT('Reporte de Formatos'!J192),'Reporte de Formatos'!J192,'Reporte de Formatos'!N192)</f>
        <v>0</v>
      </c>
      <c r="C188" s="1" t="str">
        <f>IF(ISTEXT('Reporte de Formatos'!K192),'Reporte de Formatos'!K192,"")</f>
        <v/>
      </c>
      <c r="D188" s="1" t="str">
        <f>IF(ISTEXT('Reporte de Formatos'!L192),'Reporte de Formatos'!L192,"")</f>
        <v/>
      </c>
    </row>
    <row r="189" spans="2:4" ht="15.75" customHeight="1" x14ac:dyDescent="0.2">
      <c r="B189" s="1">
        <f>IF(ISTEXT('Reporte de Formatos'!J193),'Reporte de Formatos'!J193,'Reporte de Formatos'!N193)</f>
        <v>0</v>
      </c>
      <c r="C189" s="1" t="str">
        <f>IF(ISTEXT('Reporte de Formatos'!K193),'Reporte de Formatos'!K193,"")</f>
        <v/>
      </c>
      <c r="D189" s="1" t="str">
        <f>IF(ISTEXT('Reporte de Formatos'!L193),'Reporte de Formatos'!L193,"")</f>
        <v/>
      </c>
    </row>
    <row r="190" spans="2:4" ht="15.75" customHeight="1" x14ac:dyDescent="0.2">
      <c r="B190" s="1">
        <f>IF(ISTEXT('Reporte de Formatos'!J194),'Reporte de Formatos'!J194,'Reporte de Formatos'!N194)</f>
        <v>0</v>
      </c>
      <c r="C190" s="1" t="str">
        <f>IF(ISTEXT('Reporte de Formatos'!K194),'Reporte de Formatos'!K194,"")</f>
        <v/>
      </c>
      <c r="D190" s="1" t="str">
        <f>IF(ISTEXT('Reporte de Formatos'!L194),'Reporte de Formatos'!L194,"")</f>
        <v/>
      </c>
    </row>
    <row r="191" spans="2:4" ht="15.75" customHeight="1" x14ac:dyDescent="0.2">
      <c r="B191" s="1">
        <f>IF(ISTEXT('Reporte de Formatos'!J195),'Reporte de Formatos'!J195,'Reporte de Formatos'!N195)</f>
        <v>0</v>
      </c>
      <c r="C191" s="1" t="str">
        <f>IF(ISTEXT('Reporte de Formatos'!K195),'Reporte de Formatos'!K195,"")</f>
        <v/>
      </c>
      <c r="D191" s="1" t="str">
        <f>IF(ISTEXT('Reporte de Formatos'!L195),'Reporte de Formatos'!L195,"")</f>
        <v/>
      </c>
    </row>
    <row r="192" spans="2:4" ht="15.75" customHeight="1" x14ac:dyDescent="0.2">
      <c r="B192" s="1">
        <f>IF(ISTEXT('Reporte de Formatos'!J196),'Reporte de Formatos'!J196,'Reporte de Formatos'!N196)</f>
        <v>0</v>
      </c>
      <c r="C192" s="1" t="str">
        <f>IF(ISTEXT('Reporte de Formatos'!K196),'Reporte de Formatos'!K196,"")</f>
        <v/>
      </c>
      <c r="D192" s="1" t="str">
        <f>IF(ISTEXT('Reporte de Formatos'!L196),'Reporte de Formatos'!L196,"")</f>
        <v/>
      </c>
    </row>
    <row r="193" spans="2:4" ht="15.75" customHeight="1" x14ac:dyDescent="0.2">
      <c r="B193" s="1">
        <f>IF(ISTEXT('Reporte de Formatos'!J197),'Reporte de Formatos'!J197,'Reporte de Formatos'!N197)</f>
        <v>0</v>
      </c>
      <c r="C193" s="1" t="str">
        <f>IF(ISTEXT('Reporte de Formatos'!K197),'Reporte de Formatos'!K197,"")</f>
        <v/>
      </c>
      <c r="D193" s="1" t="str">
        <f>IF(ISTEXT('Reporte de Formatos'!L197),'Reporte de Formatos'!L197,"")</f>
        <v/>
      </c>
    </row>
    <row r="194" spans="2:4" ht="15.75" customHeight="1" x14ac:dyDescent="0.2">
      <c r="B194" s="1">
        <f>IF(ISTEXT('Reporte de Formatos'!J198),'Reporte de Formatos'!J198,'Reporte de Formatos'!N198)</f>
        <v>0</v>
      </c>
      <c r="C194" s="1" t="str">
        <f>IF(ISTEXT('Reporte de Formatos'!K198),'Reporte de Formatos'!K198,"")</f>
        <v/>
      </c>
      <c r="D194" s="1" t="str">
        <f>IF(ISTEXT('Reporte de Formatos'!L198),'Reporte de Formatos'!L198,"")</f>
        <v/>
      </c>
    </row>
    <row r="195" spans="2:4" ht="15.75" customHeight="1" x14ac:dyDescent="0.2">
      <c r="B195" s="1">
        <f>IF(ISTEXT('Reporte de Formatos'!J199),'Reporte de Formatos'!J199,'Reporte de Formatos'!N199)</f>
        <v>0</v>
      </c>
      <c r="C195" s="1" t="str">
        <f>IF(ISTEXT('Reporte de Formatos'!K199),'Reporte de Formatos'!K199,"")</f>
        <v/>
      </c>
      <c r="D195" s="1" t="str">
        <f>IF(ISTEXT('Reporte de Formatos'!L199),'Reporte de Formatos'!L199,"")</f>
        <v/>
      </c>
    </row>
    <row r="196" spans="2:4" ht="15.75" customHeight="1" x14ac:dyDescent="0.2">
      <c r="B196" s="1">
        <f>IF(ISTEXT('Reporte de Formatos'!J200),'Reporte de Formatos'!J200,'Reporte de Formatos'!N200)</f>
        <v>0</v>
      </c>
      <c r="C196" s="1" t="str">
        <f>IF(ISTEXT('Reporte de Formatos'!K200),'Reporte de Formatos'!K200,"")</f>
        <v/>
      </c>
      <c r="D196" s="1" t="str">
        <f>IF(ISTEXT('Reporte de Formatos'!L200),'Reporte de Formatos'!L200,"")</f>
        <v/>
      </c>
    </row>
    <row r="197" spans="2:4" ht="15.75" customHeight="1" x14ac:dyDescent="0.2">
      <c r="B197" s="1">
        <f>IF(ISTEXT('Reporte de Formatos'!J201),'Reporte de Formatos'!J201,'Reporte de Formatos'!N201)</f>
        <v>0</v>
      </c>
      <c r="C197" s="1" t="str">
        <f>IF(ISTEXT('Reporte de Formatos'!K201),'Reporte de Formatos'!K201,"")</f>
        <v/>
      </c>
      <c r="D197" s="1" t="str">
        <f>IF(ISTEXT('Reporte de Formatos'!L201),'Reporte de Formatos'!L201,"")</f>
        <v/>
      </c>
    </row>
    <row r="198" spans="2:4" ht="15.75" customHeight="1" x14ac:dyDescent="0.2">
      <c r="B198" s="1">
        <f>IF(ISTEXT('Reporte de Formatos'!J202),'Reporte de Formatos'!J202,'Reporte de Formatos'!N202)</f>
        <v>0</v>
      </c>
      <c r="C198" s="1" t="str">
        <f>IF(ISTEXT('Reporte de Formatos'!K202),'Reporte de Formatos'!K202,"")</f>
        <v/>
      </c>
      <c r="D198" s="1" t="str">
        <f>IF(ISTEXT('Reporte de Formatos'!L202),'Reporte de Formatos'!L202,"")</f>
        <v/>
      </c>
    </row>
    <row r="199" spans="2:4" ht="15.75" customHeight="1" x14ac:dyDescent="0.2">
      <c r="B199" s="1">
        <f>IF(ISTEXT('Reporte de Formatos'!J203),'Reporte de Formatos'!J203,'Reporte de Formatos'!N203)</f>
        <v>0</v>
      </c>
      <c r="C199" s="1" t="str">
        <f>IF(ISTEXT('Reporte de Formatos'!K203),'Reporte de Formatos'!K203,"")</f>
        <v/>
      </c>
      <c r="D199" s="1" t="str">
        <f>IF(ISTEXT('Reporte de Formatos'!L203),'Reporte de Formatos'!L203,"")</f>
        <v/>
      </c>
    </row>
    <row r="200" spans="2:4" ht="15.75" customHeight="1" x14ac:dyDescent="0.2">
      <c r="B200" s="1">
        <f>IF(ISTEXT('Reporte de Formatos'!J204),'Reporte de Formatos'!J204,'Reporte de Formatos'!N204)</f>
        <v>0</v>
      </c>
      <c r="C200" s="1" t="str">
        <f>IF(ISTEXT('Reporte de Formatos'!K204),'Reporte de Formatos'!K204,"")</f>
        <v/>
      </c>
      <c r="D200" s="1" t="str">
        <f>IF(ISTEXT('Reporte de Formatos'!L204),'Reporte de Formatos'!L204,"")</f>
        <v/>
      </c>
    </row>
    <row r="201" spans="2:4" ht="15.75" customHeight="1" x14ac:dyDescent="0.2">
      <c r="B201" s="1">
        <f>IF(ISTEXT('Reporte de Formatos'!J205),'Reporte de Formatos'!J205,'Reporte de Formatos'!N205)</f>
        <v>0</v>
      </c>
      <c r="C201" s="1" t="str">
        <f>IF(ISTEXT('Reporte de Formatos'!K205),'Reporte de Formatos'!K205,"")</f>
        <v/>
      </c>
      <c r="D201" s="1" t="str">
        <f>IF(ISTEXT('Reporte de Formatos'!L205),'Reporte de Formatos'!L205,"")</f>
        <v/>
      </c>
    </row>
    <row r="202" spans="2:4" ht="15.75" customHeight="1" x14ac:dyDescent="0.2">
      <c r="B202" s="1">
        <f>IF(ISTEXT('Reporte de Formatos'!J206),'Reporte de Formatos'!J206,'Reporte de Formatos'!N206)</f>
        <v>0</v>
      </c>
      <c r="C202" s="1" t="str">
        <f>IF(ISTEXT('Reporte de Formatos'!K206),'Reporte de Formatos'!K206,"")</f>
        <v/>
      </c>
      <c r="D202" s="1" t="str">
        <f>IF(ISTEXT('Reporte de Formatos'!L206),'Reporte de Formatos'!L206,"")</f>
        <v/>
      </c>
    </row>
    <row r="203" spans="2:4" ht="15.75" customHeight="1" x14ac:dyDescent="0.2">
      <c r="B203" s="1">
        <f>IF(ISTEXT('Reporte de Formatos'!J207),'Reporte de Formatos'!J207,'Reporte de Formatos'!N207)</f>
        <v>0</v>
      </c>
      <c r="C203" s="1" t="str">
        <f>IF(ISTEXT('Reporte de Formatos'!K207),'Reporte de Formatos'!K207,"")</f>
        <v/>
      </c>
      <c r="D203" s="1" t="str">
        <f>IF(ISTEXT('Reporte de Formatos'!L207),'Reporte de Formatos'!L207,"")</f>
        <v/>
      </c>
    </row>
    <row r="204" spans="2:4" ht="15.75" customHeight="1" x14ac:dyDescent="0.2">
      <c r="B204" s="1">
        <f>IF(ISTEXT('Reporte de Formatos'!J208),'Reporte de Formatos'!J208,'Reporte de Formatos'!N208)</f>
        <v>0</v>
      </c>
      <c r="C204" s="1" t="str">
        <f>IF(ISTEXT('Reporte de Formatos'!K208),'Reporte de Formatos'!K208,"")</f>
        <v/>
      </c>
      <c r="D204" s="1" t="str">
        <f>IF(ISTEXT('Reporte de Formatos'!L208),'Reporte de Formatos'!L208,"")</f>
        <v/>
      </c>
    </row>
    <row r="205" spans="2:4" ht="15.75" customHeight="1" x14ac:dyDescent="0.2">
      <c r="B205" s="1">
        <f>IF(ISTEXT('Reporte de Formatos'!J209),'Reporte de Formatos'!J209,'Reporte de Formatos'!N209)</f>
        <v>0</v>
      </c>
      <c r="C205" s="1" t="str">
        <f>IF(ISTEXT('Reporte de Formatos'!K209),'Reporte de Formatos'!K209,"")</f>
        <v/>
      </c>
      <c r="D205" s="1" t="str">
        <f>IF(ISTEXT('Reporte de Formatos'!L209),'Reporte de Formatos'!L209,"")</f>
        <v/>
      </c>
    </row>
    <row r="206" spans="2:4" ht="15.75" customHeight="1" x14ac:dyDescent="0.2">
      <c r="B206" s="1">
        <f>IF(ISTEXT('Reporte de Formatos'!J210),'Reporte de Formatos'!J210,'Reporte de Formatos'!N210)</f>
        <v>0</v>
      </c>
      <c r="C206" s="1" t="str">
        <f>IF(ISTEXT('Reporte de Formatos'!K210),'Reporte de Formatos'!K210,"")</f>
        <v/>
      </c>
      <c r="D206" s="1" t="str">
        <f>IF(ISTEXT('Reporte de Formatos'!L210),'Reporte de Formatos'!L210,"")</f>
        <v/>
      </c>
    </row>
    <row r="207" spans="2:4" ht="15.75" customHeight="1" x14ac:dyDescent="0.2">
      <c r="B207" s="1">
        <f>IF(ISTEXT('Reporte de Formatos'!J211),'Reporte de Formatos'!J211,'Reporte de Formatos'!N211)</f>
        <v>0</v>
      </c>
      <c r="C207" s="1" t="str">
        <f>IF(ISTEXT('Reporte de Formatos'!K211),'Reporte de Formatos'!K211,"")</f>
        <v/>
      </c>
      <c r="D207" s="1" t="str">
        <f>IF(ISTEXT('Reporte de Formatos'!L211),'Reporte de Formatos'!L211,"")</f>
        <v/>
      </c>
    </row>
    <row r="208" spans="2:4" ht="15.75" customHeight="1" x14ac:dyDescent="0.2">
      <c r="B208" s="1">
        <f>IF(ISTEXT('Reporte de Formatos'!J212),'Reporte de Formatos'!J212,'Reporte de Formatos'!N212)</f>
        <v>0</v>
      </c>
      <c r="C208" s="1" t="str">
        <f>IF(ISTEXT('Reporte de Formatos'!K212),'Reporte de Formatos'!K212,"")</f>
        <v/>
      </c>
      <c r="D208" s="1" t="str">
        <f>IF(ISTEXT('Reporte de Formatos'!L212),'Reporte de Formatos'!L212,"")</f>
        <v/>
      </c>
    </row>
    <row r="209" spans="2:4" ht="15.75" customHeight="1" x14ac:dyDescent="0.2">
      <c r="B209" s="1">
        <f>IF(ISTEXT('Reporte de Formatos'!J213),'Reporte de Formatos'!J213,'Reporte de Formatos'!N213)</f>
        <v>0</v>
      </c>
      <c r="C209" s="1" t="str">
        <f>IF(ISTEXT('Reporte de Formatos'!K213),'Reporte de Formatos'!K213,"")</f>
        <v/>
      </c>
      <c r="D209" s="1" t="str">
        <f>IF(ISTEXT('Reporte de Formatos'!L213),'Reporte de Formatos'!L213,"")</f>
        <v/>
      </c>
    </row>
    <row r="210" spans="2:4" ht="15.75" customHeight="1" x14ac:dyDescent="0.2">
      <c r="B210" s="1">
        <f>IF(ISTEXT('Reporte de Formatos'!J214),'Reporte de Formatos'!J214,'Reporte de Formatos'!N214)</f>
        <v>0</v>
      </c>
      <c r="C210" s="1" t="str">
        <f>IF(ISTEXT('Reporte de Formatos'!K214),'Reporte de Formatos'!K214,"")</f>
        <v/>
      </c>
      <c r="D210" s="1" t="str">
        <f>IF(ISTEXT('Reporte de Formatos'!L214),'Reporte de Formatos'!L214,"")</f>
        <v/>
      </c>
    </row>
    <row r="211" spans="2:4" ht="15.75" customHeight="1" x14ac:dyDescent="0.2">
      <c r="B211" s="1">
        <f>IF(ISTEXT('Reporte de Formatos'!J215),'Reporte de Formatos'!J215,'Reporte de Formatos'!N215)</f>
        <v>0</v>
      </c>
      <c r="C211" s="1" t="str">
        <f>IF(ISTEXT('Reporte de Formatos'!K215),'Reporte de Formatos'!K215,"")</f>
        <v/>
      </c>
      <c r="D211" s="1" t="str">
        <f>IF(ISTEXT('Reporte de Formatos'!L215),'Reporte de Formatos'!L215,"")</f>
        <v/>
      </c>
    </row>
    <row r="212" spans="2:4" ht="15.75" customHeight="1" x14ac:dyDescent="0.2">
      <c r="B212" s="1">
        <f>IF(ISTEXT('Reporte de Formatos'!J216),'Reporte de Formatos'!J216,'Reporte de Formatos'!N216)</f>
        <v>0</v>
      </c>
      <c r="C212" s="1" t="str">
        <f>IF(ISTEXT('Reporte de Formatos'!K216),'Reporte de Formatos'!K216,"")</f>
        <v/>
      </c>
      <c r="D212" s="1" t="str">
        <f>IF(ISTEXT('Reporte de Formatos'!L216),'Reporte de Formatos'!L216,"")</f>
        <v/>
      </c>
    </row>
    <row r="213" spans="2:4" ht="15.75" customHeight="1" x14ac:dyDescent="0.2">
      <c r="B213" s="1">
        <f>IF(ISTEXT('Reporte de Formatos'!J217),'Reporte de Formatos'!J217,'Reporte de Formatos'!N217)</f>
        <v>0</v>
      </c>
      <c r="C213" s="1" t="str">
        <f>IF(ISTEXT('Reporte de Formatos'!K217),'Reporte de Formatos'!K217,"")</f>
        <v/>
      </c>
      <c r="D213" s="1" t="str">
        <f>IF(ISTEXT('Reporte de Formatos'!L217),'Reporte de Formatos'!L217,"")</f>
        <v/>
      </c>
    </row>
    <row r="214" spans="2:4" ht="15.75" customHeight="1" x14ac:dyDescent="0.2">
      <c r="B214" s="1">
        <f>IF(ISTEXT('Reporte de Formatos'!J218),'Reporte de Formatos'!J218,'Reporte de Formatos'!N218)</f>
        <v>0</v>
      </c>
      <c r="C214" s="1" t="str">
        <f>IF(ISTEXT('Reporte de Formatos'!K218),'Reporte de Formatos'!K218,"")</f>
        <v/>
      </c>
      <c r="D214" s="1" t="str">
        <f>IF(ISTEXT('Reporte de Formatos'!L218),'Reporte de Formatos'!L218,"")</f>
        <v/>
      </c>
    </row>
    <row r="215" spans="2:4" ht="15.75" customHeight="1" x14ac:dyDescent="0.2">
      <c r="B215" s="1">
        <f>IF(ISTEXT('Reporte de Formatos'!J219),'Reporte de Formatos'!J219,'Reporte de Formatos'!N219)</f>
        <v>0</v>
      </c>
      <c r="C215" s="1" t="str">
        <f>IF(ISTEXT('Reporte de Formatos'!K219),'Reporte de Formatos'!K219,"")</f>
        <v/>
      </c>
      <c r="D215" s="1" t="str">
        <f>IF(ISTEXT('Reporte de Formatos'!L219),'Reporte de Formatos'!L219,"")</f>
        <v/>
      </c>
    </row>
    <row r="216" spans="2:4" ht="15.75" customHeight="1" x14ac:dyDescent="0.2">
      <c r="B216" s="1">
        <f>IF(ISTEXT('Reporte de Formatos'!J220),'Reporte de Formatos'!J220,'Reporte de Formatos'!N220)</f>
        <v>0</v>
      </c>
      <c r="C216" s="1" t="str">
        <f>IF(ISTEXT('Reporte de Formatos'!K220),'Reporte de Formatos'!K220,"")</f>
        <v/>
      </c>
      <c r="D216" s="1" t="str">
        <f>IF(ISTEXT('Reporte de Formatos'!L220),'Reporte de Formatos'!L220,"")</f>
        <v/>
      </c>
    </row>
    <row r="217" spans="2:4" ht="15.75" customHeight="1" x14ac:dyDescent="0.2">
      <c r="B217" s="1">
        <f>IF(ISTEXT('Reporte de Formatos'!J221),'Reporte de Formatos'!J221,'Reporte de Formatos'!N221)</f>
        <v>0</v>
      </c>
      <c r="C217" s="1" t="str">
        <f>IF(ISTEXT('Reporte de Formatos'!K221),'Reporte de Formatos'!K221,"")</f>
        <v/>
      </c>
      <c r="D217" s="1" t="str">
        <f>IF(ISTEXT('Reporte de Formatos'!L221),'Reporte de Formatos'!L221,"")</f>
        <v/>
      </c>
    </row>
    <row r="218" spans="2:4" ht="15.75" customHeight="1" x14ac:dyDescent="0.2">
      <c r="B218" s="1">
        <f>IF(ISTEXT('Reporte de Formatos'!J222),'Reporte de Formatos'!J222,'Reporte de Formatos'!N222)</f>
        <v>0</v>
      </c>
      <c r="C218" s="1" t="str">
        <f>IF(ISTEXT('Reporte de Formatos'!K222),'Reporte de Formatos'!K222,"")</f>
        <v/>
      </c>
      <c r="D218" s="1" t="str">
        <f>IF(ISTEXT('Reporte de Formatos'!L222),'Reporte de Formatos'!L222,"")</f>
        <v/>
      </c>
    </row>
    <row r="219" spans="2:4" ht="15.75" customHeight="1" x14ac:dyDescent="0.2">
      <c r="B219" s="1">
        <f>IF(ISTEXT('Reporte de Formatos'!J223),'Reporte de Formatos'!J223,'Reporte de Formatos'!N223)</f>
        <v>0</v>
      </c>
      <c r="C219" s="1" t="str">
        <f>IF(ISTEXT('Reporte de Formatos'!K223),'Reporte de Formatos'!K223,"")</f>
        <v/>
      </c>
      <c r="D219" s="1" t="str">
        <f>IF(ISTEXT('Reporte de Formatos'!L223),'Reporte de Formatos'!L223,"")</f>
        <v/>
      </c>
    </row>
    <row r="220" spans="2:4" ht="15.75" customHeight="1" x14ac:dyDescent="0.2">
      <c r="B220" s="1">
        <f>IF(ISTEXT('Reporte de Formatos'!J224),'Reporte de Formatos'!J224,'Reporte de Formatos'!N224)</f>
        <v>0</v>
      </c>
      <c r="C220" s="1" t="str">
        <f>IF(ISTEXT('Reporte de Formatos'!K224),'Reporte de Formatos'!K224,"")</f>
        <v/>
      </c>
      <c r="D220" s="1" t="str">
        <f>IF(ISTEXT('Reporte de Formatos'!L224),'Reporte de Formatos'!L224,"")</f>
        <v/>
      </c>
    </row>
    <row r="221" spans="2:4" ht="15.75" customHeight="1" x14ac:dyDescent="0.2">
      <c r="B221" s="1">
        <f>IF(ISTEXT('Reporte de Formatos'!J225),'Reporte de Formatos'!J225,'Reporte de Formatos'!N225)</f>
        <v>0</v>
      </c>
      <c r="C221" s="1" t="str">
        <f>IF(ISTEXT('Reporte de Formatos'!K225),'Reporte de Formatos'!K225,"")</f>
        <v/>
      </c>
      <c r="D221" s="1" t="str">
        <f>IF(ISTEXT('Reporte de Formatos'!L225),'Reporte de Formatos'!L225,"")</f>
        <v/>
      </c>
    </row>
    <row r="222" spans="2:4" ht="15.75" customHeight="1" x14ac:dyDescent="0.2">
      <c r="B222" s="1">
        <f>IF(ISTEXT('Reporte de Formatos'!J226),'Reporte de Formatos'!J226,'Reporte de Formatos'!N226)</f>
        <v>0</v>
      </c>
      <c r="C222" s="1" t="str">
        <f>IF(ISTEXT('Reporte de Formatos'!K226),'Reporte de Formatos'!K226,"")</f>
        <v/>
      </c>
      <c r="D222" s="1" t="str">
        <f>IF(ISTEXT('Reporte de Formatos'!L226),'Reporte de Formatos'!L226,"")</f>
        <v/>
      </c>
    </row>
    <row r="223" spans="2:4" ht="15.75" customHeight="1" x14ac:dyDescent="0.2">
      <c r="B223" s="1">
        <f>IF(ISTEXT('Reporte de Formatos'!J227),'Reporte de Formatos'!J227,'Reporte de Formatos'!N227)</f>
        <v>0</v>
      </c>
      <c r="C223" s="1" t="str">
        <f>IF(ISTEXT('Reporte de Formatos'!K227),'Reporte de Formatos'!K227,"")</f>
        <v/>
      </c>
      <c r="D223" s="1" t="str">
        <f>IF(ISTEXT('Reporte de Formatos'!L227),'Reporte de Formatos'!L227,"")</f>
        <v/>
      </c>
    </row>
    <row r="224" spans="2:4" ht="15.75" customHeight="1" x14ac:dyDescent="0.2">
      <c r="B224" s="1">
        <f>IF(ISTEXT('Reporte de Formatos'!J228),'Reporte de Formatos'!J228,'Reporte de Formatos'!N228)</f>
        <v>0</v>
      </c>
      <c r="C224" s="1" t="str">
        <f>IF(ISTEXT('Reporte de Formatos'!K228),'Reporte de Formatos'!K228,"")</f>
        <v/>
      </c>
      <c r="D224" s="1" t="str">
        <f>IF(ISTEXT('Reporte de Formatos'!L228),'Reporte de Formatos'!L228,"")</f>
        <v/>
      </c>
    </row>
    <row r="225" spans="2:4" ht="15.75" customHeight="1" x14ac:dyDescent="0.2">
      <c r="B225" s="1">
        <f>IF(ISTEXT('Reporte de Formatos'!J229),'Reporte de Formatos'!J229,'Reporte de Formatos'!N229)</f>
        <v>0</v>
      </c>
      <c r="C225" s="1" t="str">
        <f>IF(ISTEXT('Reporte de Formatos'!K229),'Reporte de Formatos'!K229,"")</f>
        <v/>
      </c>
      <c r="D225" s="1" t="str">
        <f>IF(ISTEXT('Reporte de Formatos'!L229),'Reporte de Formatos'!L229,"")</f>
        <v/>
      </c>
    </row>
    <row r="226" spans="2:4" ht="15.75" customHeight="1" x14ac:dyDescent="0.2">
      <c r="B226" s="1">
        <f>IF(ISTEXT('Reporte de Formatos'!J230),'Reporte de Formatos'!J230,'Reporte de Formatos'!N230)</f>
        <v>0</v>
      </c>
      <c r="C226" s="1" t="str">
        <f>IF(ISTEXT('Reporte de Formatos'!K230),'Reporte de Formatos'!K230,"")</f>
        <v/>
      </c>
      <c r="D226" s="1" t="str">
        <f>IF(ISTEXT('Reporte de Formatos'!L230),'Reporte de Formatos'!L230,"")</f>
        <v/>
      </c>
    </row>
    <row r="227" spans="2:4" ht="15.75" customHeight="1" x14ac:dyDescent="0.2">
      <c r="B227" s="1">
        <f>IF(ISTEXT('Reporte de Formatos'!J231),'Reporte de Formatos'!J231,'Reporte de Formatos'!N231)</f>
        <v>0</v>
      </c>
      <c r="C227" s="1" t="str">
        <f>IF(ISTEXT('Reporte de Formatos'!K231),'Reporte de Formatos'!K231,"")</f>
        <v/>
      </c>
      <c r="D227" s="1" t="str">
        <f>IF(ISTEXT('Reporte de Formatos'!L231),'Reporte de Formatos'!L231,"")</f>
        <v/>
      </c>
    </row>
    <row r="228" spans="2:4" ht="15.75" customHeight="1" x14ac:dyDescent="0.2">
      <c r="B228" s="1">
        <f>IF(ISTEXT('Reporte de Formatos'!J232),'Reporte de Formatos'!J232,'Reporte de Formatos'!N232)</f>
        <v>0</v>
      </c>
      <c r="C228" s="1" t="str">
        <f>IF(ISTEXT('Reporte de Formatos'!K232),'Reporte de Formatos'!K232,"")</f>
        <v/>
      </c>
      <c r="D228" s="1" t="str">
        <f>IF(ISTEXT('Reporte de Formatos'!L232),'Reporte de Formatos'!L232,"")</f>
        <v/>
      </c>
    </row>
    <row r="229" spans="2:4" ht="15.75" customHeight="1" x14ac:dyDescent="0.2">
      <c r="B229" s="1">
        <f>IF(ISTEXT('Reporte de Formatos'!J233),'Reporte de Formatos'!J233,'Reporte de Formatos'!N233)</f>
        <v>0</v>
      </c>
      <c r="C229" s="1" t="str">
        <f>IF(ISTEXT('Reporte de Formatos'!K233),'Reporte de Formatos'!K233,"")</f>
        <v/>
      </c>
      <c r="D229" s="1" t="str">
        <f>IF(ISTEXT('Reporte de Formatos'!L233),'Reporte de Formatos'!L233,"")</f>
        <v/>
      </c>
    </row>
    <row r="230" spans="2:4" ht="15.75" customHeight="1" x14ac:dyDescent="0.2">
      <c r="B230" s="1">
        <f>IF(ISTEXT('Reporte de Formatos'!J234),'Reporte de Formatos'!J234,'Reporte de Formatos'!N234)</f>
        <v>0</v>
      </c>
      <c r="C230" s="1" t="str">
        <f>IF(ISTEXT('Reporte de Formatos'!K234),'Reporte de Formatos'!K234,"")</f>
        <v/>
      </c>
      <c r="D230" s="1" t="str">
        <f>IF(ISTEXT('Reporte de Formatos'!L234),'Reporte de Formatos'!L234,"")</f>
        <v/>
      </c>
    </row>
    <row r="231" spans="2:4" ht="15.75" customHeight="1" x14ac:dyDescent="0.2">
      <c r="B231" s="1">
        <f>IF(ISTEXT('Reporte de Formatos'!J235),'Reporte de Formatos'!J235,'Reporte de Formatos'!N235)</f>
        <v>0</v>
      </c>
      <c r="C231" s="1" t="str">
        <f>IF(ISTEXT('Reporte de Formatos'!K235),'Reporte de Formatos'!K235,"")</f>
        <v/>
      </c>
      <c r="D231" s="1" t="str">
        <f>IF(ISTEXT('Reporte de Formatos'!L235),'Reporte de Formatos'!L235,"")</f>
        <v/>
      </c>
    </row>
    <row r="232" spans="2:4" ht="15.75" customHeight="1" x14ac:dyDescent="0.2">
      <c r="B232" s="1" t="e">
        <f>IF(ISTEXT('Reporte de Formatos'!#REF!),'Reporte de Formatos'!#REF!,'Reporte de Formatos'!#REF!)</f>
        <v>#REF!</v>
      </c>
      <c r="C232" s="1" t="str">
        <f>IF(ISTEXT('Reporte de Formatos'!#REF!),'Reporte de Formatos'!#REF!,"")</f>
        <v/>
      </c>
      <c r="D232" s="1" t="str">
        <f>IF(ISTEXT('Reporte de Formatos'!#REF!),'Reporte de Formatos'!#REF!,"")</f>
        <v/>
      </c>
    </row>
    <row r="233" spans="2:4" ht="15.75" customHeight="1" x14ac:dyDescent="0.2">
      <c r="B233" s="1">
        <f>IF(ISTEXT('Reporte de Formatos'!J236),'Reporte de Formatos'!J236,'Reporte de Formatos'!N236)</f>
        <v>0</v>
      </c>
      <c r="C233" s="1" t="str">
        <f>IF(ISTEXT('Reporte de Formatos'!K236),'Reporte de Formatos'!K236,"")</f>
        <v/>
      </c>
      <c r="D233" s="1" t="str">
        <f>IF(ISTEXT('Reporte de Formatos'!L236),'Reporte de Formatos'!L236,"")</f>
        <v/>
      </c>
    </row>
    <row r="234" spans="2:4" ht="15.75" customHeight="1" x14ac:dyDescent="0.2">
      <c r="B234" s="1">
        <f>IF(ISTEXT('Reporte de Formatos'!J237),'Reporte de Formatos'!J237,'Reporte de Formatos'!N237)</f>
        <v>0</v>
      </c>
      <c r="C234" s="1" t="str">
        <f>IF(ISTEXT('Reporte de Formatos'!K237),'Reporte de Formatos'!K237,"")</f>
        <v/>
      </c>
      <c r="D234" s="1" t="str">
        <f>IF(ISTEXT('Reporte de Formatos'!L237),'Reporte de Formatos'!L237,"")</f>
        <v/>
      </c>
    </row>
    <row r="235" spans="2:4" ht="15.75" customHeight="1" x14ac:dyDescent="0.2">
      <c r="B235" s="1">
        <f>IF(ISTEXT('Reporte de Formatos'!J238),'Reporte de Formatos'!J238,'Reporte de Formatos'!N238)</f>
        <v>0</v>
      </c>
      <c r="C235" s="1" t="str">
        <f>IF(ISTEXT('Reporte de Formatos'!K238),'Reporte de Formatos'!K238,"")</f>
        <v/>
      </c>
      <c r="D235" s="1" t="str">
        <f>IF(ISTEXT('Reporte de Formatos'!L238),'Reporte de Formatos'!L238,"")</f>
        <v/>
      </c>
    </row>
    <row r="236" spans="2:4" ht="15.75" customHeight="1" x14ac:dyDescent="0.2">
      <c r="B236" s="1">
        <f>IF(ISTEXT('Reporte de Formatos'!J239),'Reporte de Formatos'!J239,'Reporte de Formatos'!N239)</f>
        <v>0</v>
      </c>
      <c r="C236" s="1" t="str">
        <f>IF(ISTEXT('Reporte de Formatos'!K239),'Reporte de Formatos'!K239,"")</f>
        <v/>
      </c>
      <c r="D236" s="1" t="str">
        <f>IF(ISTEXT('Reporte de Formatos'!L239),'Reporte de Formatos'!L239,"")</f>
        <v/>
      </c>
    </row>
    <row r="237" spans="2:4" ht="15.75" customHeight="1" x14ac:dyDescent="0.2">
      <c r="B237" s="1">
        <f>IF(ISTEXT('Reporte de Formatos'!J240),'Reporte de Formatos'!J240,'Reporte de Formatos'!N240)</f>
        <v>0</v>
      </c>
      <c r="C237" s="1" t="str">
        <f>IF(ISTEXT('Reporte de Formatos'!K240),'Reporte de Formatos'!K240,"")</f>
        <v/>
      </c>
      <c r="D237" s="1" t="str">
        <f>IF(ISTEXT('Reporte de Formatos'!L240),'Reporte de Formatos'!L240,"")</f>
        <v/>
      </c>
    </row>
    <row r="238" spans="2:4" ht="15.75" customHeight="1" x14ac:dyDescent="0.2">
      <c r="B238" s="1">
        <f>IF(ISTEXT('Reporte de Formatos'!J241),'Reporte de Formatos'!J241,'Reporte de Formatos'!N241)</f>
        <v>0</v>
      </c>
      <c r="C238" s="1" t="str">
        <f>IF(ISTEXT('Reporte de Formatos'!K241),'Reporte de Formatos'!K241,"")</f>
        <v/>
      </c>
      <c r="D238" s="1" t="str">
        <f>IF(ISTEXT('Reporte de Formatos'!L241),'Reporte de Formatos'!L241,"")</f>
        <v/>
      </c>
    </row>
    <row r="239" spans="2:4" ht="15.75" customHeight="1" x14ac:dyDescent="0.2">
      <c r="B239" s="1">
        <f>IF(ISTEXT('Reporte de Formatos'!J242),'Reporte de Formatos'!J242,'Reporte de Formatos'!N242)</f>
        <v>0</v>
      </c>
      <c r="C239" s="1" t="str">
        <f>IF(ISTEXT('Reporte de Formatos'!K242),'Reporte de Formatos'!K242,"")</f>
        <v/>
      </c>
      <c r="D239" s="1" t="str">
        <f>IF(ISTEXT('Reporte de Formatos'!L242),'Reporte de Formatos'!L242,"")</f>
        <v/>
      </c>
    </row>
    <row r="240" spans="2:4" ht="15.75" customHeight="1" x14ac:dyDescent="0.2">
      <c r="B240" s="1">
        <f>IF(ISTEXT('Reporte de Formatos'!J243),'Reporte de Formatos'!J243,'Reporte de Formatos'!N243)</f>
        <v>0</v>
      </c>
      <c r="C240" s="1" t="str">
        <f>IF(ISTEXT('Reporte de Formatos'!K243),'Reporte de Formatos'!K243,"")</f>
        <v/>
      </c>
      <c r="D240" s="1" t="str">
        <f>IF(ISTEXT('Reporte de Formatos'!L243),'Reporte de Formatos'!L243,"")</f>
        <v/>
      </c>
    </row>
    <row r="241" spans="2:4" ht="15.75" customHeight="1" x14ac:dyDescent="0.2">
      <c r="B241" s="1">
        <f>IF(ISTEXT('Reporte de Formatos'!J244),'Reporte de Formatos'!J244,'Reporte de Formatos'!N244)</f>
        <v>0</v>
      </c>
      <c r="C241" s="1" t="str">
        <f>IF(ISTEXT('Reporte de Formatos'!K244),'Reporte de Formatos'!K244,"")</f>
        <v/>
      </c>
      <c r="D241" s="1" t="str">
        <f>IF(ISTEXT('Reporte de Formatos'!L244),'Reporte de Formatos'!L244,"")</f>
        <v/>
      </c>
    </row>
    <row r="242" spans="2:4" ht="15.75" customHeight="1" x14ac:dyDescent="0.2">
      <c r="B242" s="1">
        <f>IF(ISTEXT('Reporte de Formatos'!J245),'Reporte de Formatos'!J245,'Reporte de Formatos'!N245)</f>
        <v>0</v>
      </c>
      <c r="C242" s="1" t="str">
        <f>IF(ISTEXT('Reporte de Formatos'!K245),'Reporte de Formatos'!K245,"")</f>
        <v/>
      </c>
      <c r="D242" s="1" t="str">
        <f>IF(ISTEXT('Reporte de Formatos'!L245),'Reporte de Formatos'!L245,"")</f>
        <v/>
      </c>
    </row>
    <row r="243" spans="2:4" ht="15.75" customHeight="1" x14ac:dyDescent="0.2">
      <c r="B243" s="1">
        <f>IF(ISTEXT('Reporte de Formatos'!J246),'Reporte de Formatos'!J246,'Reporte de Formatos'!N246)</f>
        <v>0</v>
      </c>
      <c r="C243" s="1" t="str">
        <f>IF(ISTEXT('Reporte de Formatos'!K246),'Reporte de Formatos'!K246,"")</f>
        <v/>
      </c>
      <c r="D243" s="1" t="str">
        <f>IF(ISTEXT('Reporte de Formatos'!L246),'Reporte de Formatos'!L246,"")</f>
        <v/>
      </c>
    </row>
    <row r="244" spans="2:4" ht="15.75" customHeight="1" x14ac:dyDescent="0.2">
      <c r="B244" s="1">
        <f>IF(ISTEXT('Reporte de Formatos'!J247),'Reporte de Formatos'!J247,'Reporte de Formatos'!N247)</f>
        <v>0</v>
      </c>
      <c r="C244" s="1" t="str">
        <f>IF(ISTEXT('Reporte de Formatos'!K247),'Reporte de Formatos'!K247,"")</f>
        <v/>
      </c>
      <c r="D244" s="1" t="str">
        <f>IF(ISTEXT('Reporte de Formatos'!L247),'Reporte de Formatos'!L247,"")</f>
        <v/>
      </c>
    </row>
    <row r="245" spans="2:4" ht="15.75" customHeight="1" x14ac:dyDescent="0.2">
      <c r="B245" s="1">
        <f>IF(ISTEXT('Reporte de Formatos'!J248),'Reporte de Formatos'!J248,'Reporte de Formatos'!N248)</f>
        <v>0</v>
      </c>
      <c r="C245" s="1" t="str">
        <f>IF(ISTEXT('Reporte de Formatos'!K248),'Reporte de Formatos'!K248,"")</f>
        <v/>
      </c>
      <c r="D245" s="1" t="str">
        <f>IF(ISTEXT('Reporte de Formatos'!L248),'Reporte de Formatos'!L248,"")</f>
        <v/>
      </c>
    </row>
    <row r="246" spans="2:4" ht="15.75" customHeight="1" x14ac:dyDescent="0.2">
      <c r="B246" s="1">
        <f>IF(ISTEXT('Reporte de Formatos'!J249),'Reporte de Formatos'!J249,'Reporte de Formatos'!N249)</f>
        <v>0</v>
      </c>
      <c r="C246" s="1" t="str">
        <f>IF(ISTEXT('Reporte de Formatos'!K249),'Reporte de Formatos'!K249,"")</f>
        <v/>
      </c>
      <c r="D246" s="1" t="str">
        <f>IF(ISTEXT('Reporte de Formatos'!L249),'Reporte de Formatos'!L249,"")</f>
        <v/>
      </c>
    </row>
    <row r="247" spans="2:4" ht="15.75" customHeight="1" x14ac:dyDescent="0.2">
      <c r="B247" s="1">
        <f>IF(ISTEXT('Reporte de Formatos'!J250),'Reporte de Formatos'!J250,'Reporte de Formatos'!N250)</f>
        <v>0</v>
      </c>
      <c r="C247" s="1" t="str">
        <f>IF(ISTEXT('Reporte de Formatos'!K250),'Reporte de Formatos'!K250,"")</f>
        <v/>
      </c>
      <c r="D247" s="1" t="str">
        <f>IF(ISTEXT('Reporte de Formatos'!L250),'Reporte de Formatos'!L250,"")</f>
        <v/>
      </c>
    </row>
    <row r="248" spans="2:4" ht="15.75" customHeight="1" x14ac:dyDescent="0.2">
      <c r="B248" s="1">
        <f>IF(ISTEXT('Reporte de Formatos'!J251),'Reporte de Formatos'!J251,'Reporte de Formatos'!N251)</f>
        <v>0</v>
      </c>
      <c r="C248" s="1" t="str">
        <f>IF(ISTEXT('Reporte de Formatos'!K251),'Reporte de Formatos'!K251,"")</f>
        <v/>
      </c>
      <c r="D248" s="1" t="str">
        <f>IF(ISTEXT('Reporte de Formatos'!L251),'Reporte de Formatos'!L251,"")</f>
        <v/>
      </c>
    </row>
    <row r="249" spans="2:4" ht="15.75" customHeight="1" x14ac:dyDescent="0.2">
      <c r="B249" s="1">
        <f>IF(ISTEXT('Reporte de Formatos'!J252),'Reporte de Formatos'!J252,'Reporte de Formatos'!N252)</f>
        <v>0</v>
      </c>
      <c r="C249" s="1" t="str">
        <f>IF(ISTEXT('Reporte de Formatos'!K252),'Reporte de Formatos'!K252,"")</f>
        <v/>
      </c>
      <c r="D249" s="1" t="str">
        <f>IF(ISTEXT('Reporte de Formatos'!L252),'Reporte de Formatos'!L252,"")</f>
        <v/>
      </c>
    </row>
    <row r="250" spans="2:4" ht="15.75" customHeight="1" x14ac:dyDescent="0.2">
      <c r="B250" s="1">
        <f>IF(ISTEXT('Reporte de Formatos'!J253),'Reporte de Formatos'!J253,'Reporte de Formatos'!N253)</f>
        <v>0</v>
      </c>
      <c r="C250" s="1" t="str">
        <f>IF(ISTEXT('Reporte de Formatos'!K253),'Reporte de Formatos'!K253,"")</f>
        <v/>
      </c>
      <c r="D250" s="1" t="str">
        <f>IF(ISTEXT('Reporte de Formatos'!L253),'Reporte de Formatos'!L253,"")</f>
        <v/>
      </c>
    </row>
    <row r="251" spans="2:4" ht="15.75" customHeight="1" x14ac:dyDescent="0.2">
      <c r="B251" s="1">
        <f>IF(ISTEXT('Reporte de Formatos'!J254),'Reporte de Formatos'!J254,'Reporte de Formatos'!N254)</f>
        <v>0</v>
      </c>
      <c r="C251" s="1" t="str">
        <f>IF(ISTEXT('Reporte de Formatos'!K254),'Reporte de Formatos'!K254,"")</f>
        <v/>
      </c>
      <c r="D251" s="1" t="str">
        <f>IF(ISTEXT('Reporte de Formatos'!L254),'Reporte de Formatos'!L254,"")</f>
        <v/>
      </c>
    </row>
    <row r="252" spans="2:4" ht="15.75" customHeight="1" x14ac:dyDescent="0.2">
      <c r="B252" s="1">
        <f>IF(ISTEXT('Reporte de Formatos'!J255),'Reporte de Formatos'!J255,'Reporte de Formatos'!N255)</f>
        <v>0</v>
      </c>
      <c r="C252" s="1" t="str">
        <f>IF(ISTEXT('Reporte de Formatos'!K255),'Reporte de Formatos'!K255,"")</f>
        <v/>
      </c>
      <c r="D252" s="1" t="str">
        <f>IF(ISTEXT('Reporte de Formatos'!L255),'Reporte de Formatos'!L255,"")</f>
        <v/>
      </c>
    </row>
    <row r="253" spans="2:4" ht="15.75" customHeight="1" x14ac:dyDescent="0.2">
      <c r="B253" s="1">
        <f>IF(ISTEXT('Reporte de Formatos'!J256),'Reporte de Formatos'!J256,'Reporte de Formatos'!N256)</f>
        <v>0</v>
      </c>
      <c r="C253" s="1" t="str">
        <f>IF(ISTEXT('Reporte de Formatos'!K256),'Reporte de Formatos'!K256,"")</f>
        <v/>
      </c>
      <c r="D253" s="1" t="str">
        <f>IF(ISTEXT('Reporte de Formatos'!L256),'Reporte de Formatos'!L256,"")</f>
        <v/>
      </c>
    </row>
    <row r="254" spans="2:4" ht="15.75" customHeight="1" x14ac:dyDescent="0.2"/>
    <row r="255" spans="2:4" ht="15.75" customHeight="1" x14ac:dyDescent="0.2"/>
    <row r="256" spans="2:4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Rosy Alcala Heinz</cp:lastModifiedBy>
  <dcterms:created xsi:type="dcterms:W3CDTF">2024-04-11T14:09:39Z</dcterms:created>
  <dcterms:modified xsi:type="dcterms:W3CDTF">2026-01-06T15:31:50Z</dcterms:modified>
</cp:coreProperties>
</file>